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Cloud\Directia Analiza Monitorizare si Evaluare a Politicilor\SDMFP 2023-2030\Plan Matrice 2025-2027\Proiect Matrice 2025-2027_28.06.2025\"/>
    </mc:Choice>
  </mc:AlternateContent>
  <bookViews>
    <workbookView xWindow="-105" yWindow="-105" windowWidth="21795" windowHeight="11625"/>
  </bookViews>
  <sheets>
    <sheet name="Componenta 1 MACRO " sheetId="3" r:id="rId1"/>
    <sheet name="Componenta 1 DATORIA " sheetId="2" r:id="rId2"/>
  </sheets>
  <definedNames>
    <definedName name="_xlnm.Print_Titles" localSheetId="1">'Componenta 1 DATORIA '!$B:$B,'Componenta 1 DATORIA '!$3:$6</definedName>
    <definedName name="_xlnm.Print_Titles" localSheetId="0">'Componenta 1 MACRO '!$B:$B,'Componenta 1 MACRO '!$4:$6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 roundtripDataChecksum="V8kTsl3lDydPF1EyVyvrQsKmQew8kI4l0E1UVALo+6M="/>
    </ext>
  </extLst>
</workbook>
</file>

<file path=xl/calcChain.xml><?xml version="1.0" encoding="utf-8"?>
<calcChain xmlns="http://schemas.openxmlformats.org/spreadsheetml/2006/main">
  <c r="BU23" i="2" l="1"/>
  <c r="BU20" i="2"/>
  <c r="BU7" i="2" l="1"/>
  <c r="BV6" i="3" l="1"/>
</calcChain>
</file>

<file path=xl/sharedStrings.xml><?xml version="1.0" encoding="utf-8"?>
<sst xmlns="http://schemas.openxmlformats.org/spreadsheetml/2006/main" count="1408" uniqueCount="192">
  <si>
    <t>Subdiviziunea responsabilă</t>
  </si>
  <si>
    <t>Buget</t>
  </si>
  <si>
    <t>Surse externe</t>
  </si>
  <si>
    <t>Asistență tenhică</t>
  </si>
  <si>
    <t>Valoarea de referință</t>
  </si>
  <si>
    <t>Ținta către anul 2025</t>
  </si>
  <si>
    <t>x</t>
  </si>
  <si>
    <t>Rezultate pe termen lung:</t>
  </si>
  <si>
    <t>Domeniul de intervenție: Datoria sectorului public și garanțiile de stat</t>
  </si>
  <si>
    <r>
      <t xml:space="preserve">Planificator de activități (Gantt) </t>
    </r>
    <r>
      <rPr>
        <b/>
        <vertAlign val="superscript"/>
        <sz val="18"/>
        <color theme="4" tint="-0.249977111117893"/>
        <rFont val="Calibri"/>
        <family val="2"/>
        <scheme val="minor"/>
      </rPr>
      <t>2</t>
    </r>
  </si>
  <si>
    <r>
      <t xml:space="preserve">Parteneri </t>
    </r>
    <r>
      <rPr>
        <b/>
        <vertAlign val="superscript"/>
        <sz val="14"/>
        <color theme="4" tint="-0.249977111117893"/>
        <rFont val="Calibri"/>
        <family val="2"/>
        <scheme val="minor"/>
      </rPr>
      <t>4</t>
    </r>
  </si>
  <si>
    <r>
      <t xml:space="preserve">Indicatori de:
</t>
    </r>
    <r>
      <rPr>
        <sz val="14"/>
        <rFont val="Calibri"/>
        <family val="2"/>
        <scheme val="minor"/>
      </rPr>
      <t>(A se vedea descrierea în pagină separată)</t>
    </r>
  </si>
  <si>
    <r>
      <t xml:space="preserve">Rezultat pe termen mediu </t>
    </r>
    <r>
      <rPr>
        <b/>
        <vertAlign val="superscript"/>
        <sz val="14"/>
        <color theme="4" tint="-0.249977111117893"/>
        <rFont val="Calibri"/>
        <family val="2"/>
        <scheme val="minor"/>
      </rPr>
      <t>7</t>
    </r>
  </si>
  <si>
    <r>
      <t xml:space="preserve">Sursa de date/Sursa de verificare </t>
    </r>
    <r>
      <rPr>
        <b/>
        <vertAlign val="superscript"/>
        <sz val="14"/>
        <color theme="4" tint="-0.249977111117893"/>
        <rFont val="Calibri"/>
        <family val="2"/>
        <scheme val="minor"/>
      </rPr>
      <t>8</t>
    </r>
  </si>
  <si>
    <r>
      <t xml:space="preserve">Cost total </t>
    </r>
    <r>
      <rPr>
        <b/>
        <vertAlign val="superscript"/>
        <sz val="14"/>
        <color theme="4" tint="-0.249977111117893"/>
        <rFont val="Calibri"/>
        <family val="2"/>
        <scheme val="minor"/>
      </rPr>
      <t>9</t>
    </r>
  </si>
  <si>
    <r>
      <t>Sursa de finanțare</t>
    </r>
    <r>
      <rPr>
        <b/>
        <vertAlign val="superscript"/>
        <sz val="14"/>
        <color theme="4" tint="-0.249977111117893"/>
        <rFont val="Calibri"/>
        <family val="2"/>
        <scheme val="minor"/>
      </rPr>
      <t xml:space="preserve"> 9</t>
    </r>
  </si>
  <si>
    <r>
      <t xml:space="preserve">Cost neacoperit </t>
    </r>
    <r>
      <rPr>
        <b/>
        <vertAlign val="superscript"/>
        <sz val="14"/>
        <color theme="4" tint="-0.249977111117893"/>
        <rFont val="Calibri"/>
        <family val="2"/>
        <scheme val="minor"/>
      </rPr>
      <t>9</t>
    </r>
  </si>
  <si>
    <r>
      <t xml:space="preserve">Performanță </t>
    </r>
    <r>
      <rPr>
        <b/>
        <vertAlign val="superscript"/>
        <sz val="14"/>
        <color theme="4" tint="-0.249977111117893"/>
        <rFont val="Calibri"/>
        <family val="2"/>
        <scheme val="minor"/>
      </rPr>
      <t>5</t>
    </r>
  </si>
  <si>
    <r>
      <t xml:space="preserve">Rezultat </t>
    </r>
    <r>
      <rPr>
        <b/>
        <vertAlign val="superscript"/>
        <sz val="14"/>
        <color theme="4" tint="-0.249977111117893"/>
        <rFont val="Calibri"/>
        <family val="2"/>
        <scheme val="minor"/>
      </rPr>
      <t>6</t>
    </r>
  </si>
  <si>
    <r>
      <t xml:space="preserve">Produs </t>
    </r>
    <r>
      <rPr>
        <b/>
        <vertAlign val="superscript"/>
        <sz val="14"/>
        <color theme="4" tint="-0.249977111117893"/>
        <rFont val="Calibri"/>
        <family val="2"/>
        <scheme val="minor"/>
      </rPr>
      <t>6</t>
    </r>
  </si>
  <si>
    <r>
      <t xml:space="preserve">Eficiență </t>
    </r>
    <r>
      <rPr>
        <b/>
        <vertAlign val="superscript"/>
        <sz val="14"/>
        <color theme="4" tint="-0.249977111117893"/>
        <rFont val="Calibri"/>
        <family val="2"/>
        <scheme val="minor"/>
      </rPr>
      <t>6</t>
    </r>
  </si>
  <si>
    <t>Obiectivul specific: Asigurarea necesităţilor de finanţare ale bugetului de stat la un nivel acceptabil de cheltuieli pe termen mediu şi lung în condiţiile limitării riscurilor implicate.</t>
  </si>
  <si>
    <t>Ponderea serviciului datoriei de stat în veniturile totale ale bugetului de stat cu excepția granturilor</t>
  </si>
  <si>
    <r>
      <t xml:space="preserve">Direcții prioritare pe termen mediu </t>
    </r>
    <r>
      <rPr>
        <b/>
        <vertAlign val="superscript"/>
        <sz val="14"/>
        <color rgb="FF7030A0"/>
        <rFont val="Calibri"/>
        <family val="2"/>
        <scheme val="minor"/>
      </rPr>
      <t>1</t>
    </r>
    <r>
      <rPr>
        <b/>
        <sz val="14"/>
        <color rgb="FF7030A0"/>
        <rFont val="Calibri"/>
        <family val="2"/>
        <scheme val="minor"/>
      </rPr>
      <t xml:space="preserve">:
</t>
    </r>
    <r>
      <rPr>
        <b/>
        <sz val="14"/>
        <color theme="9" tint="-0.249977111117893"/>
        <rFont val="Calibri"/>
        <family val="2"/>
        <scheme val="minor"/>
      </rPr>
      <t>Acțiunile de implementare</t>
    </r>
  </si>
  <si>
    <t xml:space="preserve">1.1. Dezvoltarea și menținerea Sistemului informaţional "Programul de vânzare directă a valorilor mobiliare de stat către persoanele fizice în Republica Moldova"  </t>
  </si>
  <si>
    <t>IP ”CTIF”</t>
  </si>
  <si>
    <t>Buget MF</t>
  </si>
  <si>
    <t>1.2. Promovarea pieței valorilor mobiliare de stat în șirul populației</t>
  </si>
  <si>
    <t>Pag web a MF</t>
  </si>
  <si>
    <t xml:space="preserve">1.3.Elaborarea instrumentelor pentru emiterea VMS în cadrul Sistemului informaţional "Programul de vânzare directă a valorilor mobiliare de stat către persoanele fizice în Republica Moldova" </t>
  </si>
  <si>
    <t>Număr de emisiuni de VMS</t>
  </si>
  <si>
    <t>Rapoarte expediate și publicate</t>
  </si>
  <si>
    <t>Pag web a MF      Parlament                Guvern                BNS                     BM</t>
  </si>
  <si>
    <t>Rezultate pe termen mediu:</t>
  </si>
  <si>
    <t>1) Sistemul informaţional "Programul de vânzare directă a valorilor mobiliare de stat către persoanele fizice în Republica Moldova" implementat.</t>
  </si>
  <si>
    <t>2) Datoria de stat raportată corect şi la timp.</t>
  </si>
  <si>
    <r>
      <t xml:space="preserve">Direcții prioritare pe termen lung </t>
    </r>
    <r>
      <rPr>
        <b/>
        <vertAlign val="superscript"/>
        <sz val="14"/>
        <color rgb="FF7030A0"/>
        <rFont val="Calibri"/>
        <family val="2"/>
        <scheme val="minor"/>
      </rPr>
      <t>10</t>
    </r>
    <r>
      <rPr>
        <b/>
        <sz val="14"/>
        <color rgb="FF7030A0"/>
        <rFont val="Calibri"/>
        <family val="2"/>
        <scheme val="minor"/>
      </rPr>
      <t>:</t>
    </r>
  </si>
  <si>
    <t>1) Accesarea pieţei financiare internaţionale a valorilor mobiliare în vederea asigurării finanţării proiectelor de importanţă naţională.</t>
  </si>
  <si>
    <t>Experți internaționali</t>
  </si>
  <si>
    <t>Regulament aprobat</t>
  </si>
  <si>
    <t>2) Fortificarea capacităţilor Ministerului Finanţelor şi ale autorităţilor administraţiei publice locale în domeniul managementului datoriei.</t>
  </si>
  <si>
    <t>Subdiviziuni din cadrul MF</t>
  </si>
  <si>
    <t>3) Menţinerea sustenabilităţii datoriei de stat.</t>
  </si>
  <si>
    <t>DSA elaborat</t>
  </si>
  <si>
    <t>3.1 Elaborarea rapoartelor și analiza indicatorilor aferenți datoriei de stat.</t>
  </si>
  <si>
    <t>Rapoarte elaborate</t>
  </si>
  <si>
    <t>4) Elaborarea Programului "Managementul datoriei de stat pe termen mediu".</t>
  </si>
  <si>
    <t>Program aprobat</t>
  </si>
  <si>
    <t>1) Valori mobiliare de stat emise pe piaţa financiară internaţională.</t>
  </si>
  <si>
    <t>2) Seminare şi instruiri organizate pentru managerii datoriei, inclusiv la nivel local.</t>
  </si>
  <si>
    <t>3) Capacitatea ţării de a-şi finanţa obiectivele de politică şi de a-şi deservi datoria evaluate.</t>
  </si>
  <si>
    <t>4) Ţinte stabilite în Programul "Managementul datoriei de stat pe termen mediu" respectate şi monitorizate.</t>
  </si>
  <si>
    <r>
      <t xml:space="preserve">NOTE: 
1. Direcțiile prioritare pe termen mediu, urmează a fi finalizate în </t>
    </r>
    <r>
      <rPr>
        <b/>
        <sz val="14"/>
        <color theme="1"/>
        <rFont val="Calibri"/>
        <family val="2"/>
        <scheme val="minor"/>
      </rPr>
      <t>3-5 ani</t>
    </r>
    <r>
      <rPr>
        <sz val="11"/>
        <color theme="1"/>
        <rFont val="Calibri"/>
        <family val="2"/>
        <charset val="204"/>
        <scheme val="minor"/>
      </rPr>
      <t xml:space="preserve"> 
2. Planificatorul de activități se vor colora coloanele: luna</t>
    </r>
    <r>
      <rPr>
        <b/>
        <sz val="11"/>
        <color rgb="FFFF0000"/>
        <rFont val="Calibri"/>
        <family val="2"/>
        <scheme val="minor"/>
      </rPr>
      <t xml:space="preserve"> început </t>
    </r>
    <r>
      <rPr>
        <sz val="11"/>
        <color theme="1"/>
        <rFont val="Calibri"/>
        <family val="2"/>
        <charset val="204"/>
        <scheme val="minor"/>
      </rPr>
      <t xml:space="preserve">activitate - luna de </t>
    </r>
    <r>
      <rPr>
        <b/>
        <sz val="11"/>
        <color rgb="FFFF0000"/>
        <rFont val="Calibri"/>
        <family val="2"/>
        <scheme val="minor"/>
      </rPr>
      <t xml:space="preserve">finalizare </t>
    </r>
    <r>
      <rPr>
        <sz val="11"/>
        <color theme="1"/>
        <rFont val="Calibri"/>
        <family val="2"/>
        <charset val="204"/>
        <scheme val="minor"/>
      </rPr>
      <t xml:space="preserve">a activității 
3. Pentru anul 2026 se va include mențiunea </t>
    </r>
    <r>
      <rPr>
        <b/>
        <sz val="14"/>
        <color theme="1"/>
        <rFont val="Calibri"/>
        <family val="2"/>
        <scheme val="minor"/>
      </rPr>
      <t>DA/NU</t>
    </r>
    <r>
      <rPr>
        <sz val="11"/>
        <color theme="1"/>
        <rFont val="Calibri"/>
        <family val="2"/>
        <charset val="204"/>
        <scheme val="minor"/>
      </rPr>
      <t xml:space="preserve">, în cazul prelungirii implementării acțiunii sau în cazul unei acțiuni permante
4. Parteneri pot fi: Alte subdiviziuni din cadrul MF, Autoritățile administrative din subordinea MF/Instituțiile publice și </t>
    </r>
    <r>
      <rPr>
        <b/>
        <sz val="14"/>
        <color theme="1"/>
        <rFont val="Calibri"/>
        <family val="2"/>
        <scheme val="minor"/>
      </rPr>
      <t>Alte APC</t>
    </r>
    <r>
      <rPr>
        <sz val="11"/>
        <color theme="1"/>
        <rFont val="Calibri"/>
        <family val="2"/>
        <charset val="204"/>
        <scheme val="minor"/>
      </rPr>
      <t xml:space="preserve">
5. Indicatorii de performanță se vor stabili </t>
    </r>
    <r>
      <rPr>
        <b/>
        <sz val="11"/>
        <color rgb="FFFF0000"/>
        <rFont val="Calibri"/>
        <family val="2"/>
        <scheme val="minor"/>
      </rPr>
      <t xml:space="preserve">exclusiv  </t>
    </r>
    <r>
      <rPr>
        <sz val="11"/>
        <color theme="1"/>
        <rFont val="Calibri"/>
        <family val="2"/>
        <charset val="204"/>
        <scheme val="minor"/>
      </rPr>
      <t xml:space="preserve">pentru </t>
    </r>
    <r>
      <rPr>
        <b/>
        <sz val="14"/>
        <color theme="1"/>
        <rFont val="Calibri"/>
        <family val="2"/>
        <scheme val="minor"/>
      </rPr>
      <t>OBIECTIV</t>
    </r>
    <r>
      <rPr>
        <sz val="11"/>
        <color theme="1"/>
        <rFont val="Calibri"/>
        <family val="2"/>
        <charset val="204"/>
        <scheme val="minor"/>
      </rPr>
      <t xml:space="preserve">
6. Indicatorii de </t>
    </r>
    <r>
      <rPr>
        <b/>
        <sz val="14"/>
        <color theme="1"/>
        <rFont val="Calibri"/>
        <family val="2"/>
        <scheme val="minor"/>
      </rPr>
      <t>Rezultat</t>
    </r>
    <r>
      <rPr>
        <sz val="11"/>
        <color theme="1"/>
        <rFont val="Calibri"/>
        <family val="2"/>
        <charset val="204"/>
        <scheme val="minor"/>
      </rPr>
      <t xml:space="preserve"> și de </t>
    </r>
    <r>
      <rPr>
        <b/>
        <sz val="14"/>
        <color theme="1"/>
        <rFont val="Calibri"/>
        <family val="2"/>
        <scheme val="minor"/>
      </rPr>
      <t>Impact</t>
    </r>
    <r>
      <rPr>
        <sz val="11"/>
        <color theme="1"/>
        <rFont val="Calibri"/>
        <family val="2"/>
        <charset val="204"/>
        <scheme val="minor"/>
      </rPr>
      <t xml:space="preserve"> se vor stabili pentru fiecare acțiune </t>
    </r>
    <r>
      <rPr>
        <b/>
        <sz val="14"/>
        <color theme="1"/>
        <rFont val="Calibri"/>
        <family val="2"/>
        <scheme val="minor"/>
      </rPr>
      <t xml:space="preserve">separat
</t>
    </r>
    <r>
      <rPr>
        <sz val="11"/>
        <color theme="1"/>
        <rFont val="Calibri"/>
        <family val="2"/>
        <scheme val="minor"/>
      </rPr>
      <t xml:space="preserve">7.  Rezultatele pe termen mediu (valoarea de referință) vor reflecta situația la momentul elaborării SDMFP
</t>
    </r>
    <r>
      <rPr>
        <b/>
        <sz val="11"/>
        <color rgb="FFFF0000"/>
        <rFont val="Calibri"/>
        <family val="2"/>
        <scheme val="minor"/>
      </rPr>
      <t>!!! Este de menționat că nu pentru toate activitățile va fi posibil de stabilit valoarea de refrință (de ex. în cazul actelor normative</t>
    </r>
    <r>
      <rPr>
        <sz val="11"/>
        <color theme="1"/>
        <rFont val="Calibri"/>
        <family val="2"/>
        <scheme val="minor"/>
      </rPr>
      <t xml:space="preserve">
8. Sursa de date/Sursa de verificare va fi concretizată, inclusiv cu cele incluse în SDMFP (de ex. IP-11, OBI, etc.)</t>
    </r>
    <r>
      <rPr>
        <sz val="11"/>
        <color theme="1"/>
        <rFont val="Calibri"/>
        <family val="2"/>
        <charset val="204"/>
        <scheme val="minor"/>
      </rPr>
      <t xml:space="preserve">
9. Calculele se vor efectua în pagină separată
10. Se va completa în cazul în care, în perioada anilor 2023-2025,  se vor iniția/întreprinde activități pentru realizarea Direcției prioritare pe termen lung</t>
    </r>
  </si>
  <si>
    <t>●</t>
  </si>
  <si>
    <t>STATUT</t>
  </si>
  <si>
    <t>da</t>
  </si>
  <si>
    <t>Domeniul de intervenție: Prognoza macroeconomică și fiscală</t>
  </si>
  <si>
    <r>
      <rPr>
        <b/>
        <sz val="14"/>
        <color rgb="FF2E75B5"/>
        <rFont val="Calibri"/>
        <family val="2"/>
      </rPr>
      <t xml:space="preserve">Parteneri </t>
    </r>
    <r>
      <rPr>
        <b/>
        <vertAlign val="superscript"/>
        <sz val="14"/>
        <color rgb="FF2E75B5"/>
        <rFont val="Calibri"/>
        <family val="2"/>
      </rPr>
      <t>4</t>
    </r>
  </si>
  <si>
    <r>
      <rPr>
        <b/>
        <sz val="14"/>
        <color rgb="FF2E75B5"/>
        <rFont val="Calibri"/>
        <family val="2"/>
      </rPr>
      <t xml:space="preserve">Indicatori de:
</t>
    </r>
    <r>
      <rPr>
        <sz val="14"/>
        <color rgb="FF2E75B5"/>
        <rFont val="Calibri"/>
        <family val="2"/>
      </rPr>
      <t>(A se vedea descrierea în pagină separată)</t>
    </r>
  </si>
  <si>
    <r>
      <rPr>
        <b/>
        <sz val="14"/>
        <color rgb="FF2E75B5"/>
        <rFont val="Calibri"/>
        <family val="2"/>
      </rPr>
      <t xml:space="preserve">Rezultat pe termen mediu </t>
    </r>
    <r>
      <rPr>
        <b/>
        <vertAlign val="superscript"/>
        <sz val="14"/>
        <color rgb="FF2E75B5"/>
        <rFont val="Calibri"/>
        <family val="2"/>
      </rPr>
      <t>7</t>
    </r>
  </si>
  <si>
    <r>
      <rPr>
        <b/>
        <sz val="14"/>
        <color rgb="FF2E75B5"/>
        <rFont val="Calibri"/>
        <family val="2"/>
      </rPr>
      <t xml:space="preserve">Sursa de date/Sursa de verificare </t>
    </r>
    <r>
      <rPr>
        <b/>
        <vertAlign val="superscript"/>
        <sz val="14"/>
        <color rgb="FF2E75B5"/>
        <rFont val="Calibri"/>
        <family val="2"/>
      </rPr>
      <t>8</t>
    </r>
  </si>
  <si>
    <r>
      <rPr>
        <b/>
        <sz val="14"/>
        <color rgb="FF2E75B5"/>
        <rFont val="Calibri"/>
        <family val="2"/>
      </rPr>
      <t xml:space="preserve">Cost total </t>
    </r>
    <r>
      <rPr>
        <b/>
        <vertAlign val="superscript"/>
        <sz val="14"/>
        <color rgb="FF2E75B5"/>
        <rFont val="Calibri"/>
        <family val="2"/>
      </rPr>
      <t>9</t>
    </r>
  </si>
  <si>
    <r>
      <rPr>
        <b/>
        <sz val="14"/>
        <color rgb="FF2E75B5"/>
        <rFont val="Calibri"/>
        <family val="2"/>
      </rPr>
      <t>Sursa de finanțare</t>
    </r>
    <r>
      <rPr>
        <b/>
        <vertAlign val="superscript"/>
        <sz val="14"/>
        <color rgb="FF2E75B5"/>
        <rFont val="Calibri"/>
        <family val="2"/>
      </rPr>
      <t xml:space="preserve"> 9</t>
    </r>
  </si>
  <si>
    <r>
      <rPr>
        <b/>
        <sz val="14"/>
        <color rgb="FF2E75B5"/>
        <rFont val="Calibri"/>
        <family val="2"/>
      </rPr>
      <t xml:space="preserve">Cost neacoperit </t>
    </r>
    <r>
      <rPr>
        <b/>
        <vertAlign val="superscript"/>
        <sz val="14"/>
        <color rgb="FF2E75B5"/>
        <rFont val="Calibri"/>
        <family val="2"/>
      </rPr>
      <t>9</t>
    </r>
  </si>
  <si>
    <r>
      <rPr>
        <b/>
        <sz val="14"/>
        <color rgb="FF2E75B5"/>
        <rFont val="Calibri"/>
        <family val="2"/>
      </rPr>
      <t xml:space="preserve">Performanță </t>
    </r>
    <r>
      <rPr>
        <b/>
        <vertAlign val="superscript"/>
        <sz val="14"/>
        <color rgb="FF2E75B5"/>
        <rFont val="Calibri"/>
        <family val="2"/>
      </rPr>
      <t>5</t>
    </r>
  </si>
  <si>
    <r>
      <rPr>
        <b/>
        <sz val="14"/>
        <color rgb="FF2E75B5"/>
        <rFont val="Calibri"/>
        <family val="2"/>
      </rPr>
      <t xml:space="preserve">Rezultat </t>
    </r>
    <r>
      <rPr>
        <b/>
        <vertAlign val="superscript"/>
        <sz val="14"/>
        <color rgb="FF2E75B5"/>
        <rFont val="Calibri"/>
        <family val="2"/>
      </rPr>
      <t>6</t>
    </r>
  </si>
  <si>
    <r>
      <rPr>
        <b/>
        <sz val="14"/>
        <color rgb="FF2E75B5"/>
        <rFont val="Calibri"/>
        <family val="2"/>
      </rPr>
      <t xml:space="preserve">Produs </t>
    </r>
    <r>
      <rPr>
        <b/>
        <vertAlign val="superscript"/>
        <sz val="14"/>
        <color rgb="FF2E75B5"/>
        <rFont val="Calibri"/>
        <family val="2"/>
      </rPr>
      <t>6</t>
    </r>
  </si>
  <si>
    <r>
      <rPr>
        <b/>
        <sz val="14"/>
        <color rgb="FF2E75B5"/>
        <rFont val="Calibri"/>
        <family val="2"/>
      </rPr>
      <t xml:space="preserve">Eficiență </t>
    </r>
    <r>
      <rPr>
        <b/>
        <vertAlign val="superscript"/>
        <sz val="14"/>
        <color rgb="FF2E75B5"/>
        <rFont val="Calibri"/>
        <family val="2"/>
      </rPr>
      <t>6</t>
    </r>
  </si>
  <si>
    <t>Obiectivul specific: Îmbunătățirea calității previziunilor macroeconomice și fiscale pentru a asigura elaborarea bugetului în baza unui cadru macro-bugetar realist și previzibil</t>
  </si>
  <si>
    <t>Minimizarea abaterilor previziunilor macroeconomice și fiscale față de rezultatele efective</t>
  </si>
  <si>
    <r>
      <rPr>
        <b/>
        <sz val="14"/>
        <color rgb="FF7030A0"/>
        <rFont val="Calibri"/>
        <family val="2"/>
      </rPr>
      <t xml:space="preserve">Direcții prioritare pe termen mediu </t>
    </r>
    <r>
      <rPr>
        <b/>
        <vertAlign val="superscript"/>
        <sz val="14"/>
        <color rgb="FF7030A0"/>
        <rFont val="Calibri"/>
        <family val="2"/>
      </rPr>
      <t>1</t>
    </r>
    <r>
      <rPr>
        <b/>
        <sz val="14"/>
        <color rgb="FF7030A0"/>
        <rFont val="Calibri"/>
        <family val="2"/>
      </rPr>
      <t xml:space="preserve">:
</t>
    </r>
    <r>
      <rPr>
        <b/>
        <sz val="14"/>
        <color rgb="FF548135"/>
        <rFont val="Calibri"/>
        <family val="2"/>
      </rPr>
      <t>Acțiunile de implementare</t>
    </r>
  </si>
  <si>
    <t>1. Crearea unui cadru metodologic consolidat de prognozare macroeconomică</t>
  </si>
  <si>
    <t>1.1. Analiza experienței altor țări privind procesul de prognozare macroeconomică, în special în țările europene</t>
  </si>
  <si>
    <t>MDED
Direcția analiză și prognozare macroeconomică</t>
  </si>
  <si>
    <t>expert         internațional</t>
  </si>
  <si>
    <t>Cercetare și analiză realizate</t>
  </si>
  <si>
    <t>Raport de cercetare elaborat</t>
  </si>
  <si>
    <t>pagina web MDED</t>
  </si>
  <si>
    <t>nu</t>
  </si>
  <si>
    <t>1.2. Elaborarea unui studiu analitic privind limitările și constrângerile în procesul de prognozare macroeconomică în RM și recomandările de optimizare a procesului, tehnicilor și/sau metodelor și instrumentelor de prognoză, în baza bunelor practici europene</t>
  </si>
  <si>
    <t>Recomandări de optimizare a procesului de prognozare macroeconomică înaintate</t>
  </si>
  <si>
    <t>Studiu analitic realizat</t>
  </si>
  <si>
    <t xml:space="preserve">1.3. Elaborarea metodologiei de prognozare macroeconomică: descrierea instrumentelor și modelelor de prognoză existente, stabilirea calendarului de elaborare a prognozelor, descrierea responsabilităților instituțiilor implicate în procesul de prognozare macroeconomică, stabilirea unui cadru de consultare inter-instituțională permanentă a prognozelor etc. </t>
  </si>
  <si>
    <t>Cadru metolodogic de prognozare macroeconomică elaborat și aprobat</t>
  </si>
  <si>
    <t xml:space="preserve">Metodologie elaborată        Instrumente și modele descrise    </t>
  </si>
  <si>
    <t>-</t>
  </si>
  <si>
    <t>Neinițiat</t>
  </si>
  <si>
    <t>2. Dezvoltarea mecanismelor de consultare și comparare cu prognoze macroeconomice elaborate de instituții non-guvernamentale</t>
  </si>
  <si>
    <t>2.1. Instituirea unui grup de lucru format din experți ai instituțiilor guvernamentale și non-guvernamentale care elaborează prognoze macroeconomice</t>
  </si>
  <si>
    <t>Ministerul Finanțelor</t>
  </si>
  <si>
    <t>Grup de lucru instituit</t>
  </si>
  <si>
    <t>Decizie/ordin privind instituirea grupului de lucru elaborată și aprobată</t>
  </si>
  <si>
    <t>buget MDED</t>
  </si>
  <si>
    <t>2.2. Elaborarea regulamentului de activitate a grupului de lucru, care să prevadă inclusiv întrunirea experților în ședințe de lucru tehnice pentru consultarea prognozelor macroeconomice</t>
  </si>
  <si>
    <t>Activitatea grupului de lucru reglementată</t>
  </si>
  <si>
    <t>Decizie/ordin privind  instituirea grupului de lucru elaborată și aprobată</t>
  </si>
  <si>
    <t>3. Perfecționarea continuă a metodologiei de estimare a veniturilor prin preluarea practicilor și instrumentelor moderne</t>
  </si>
  <si>
    <t>3.1 Consolidarea capacităților de estimare a veniturilor, inclusiv aplicarea modelelor econometrice de prognoză a principalilor tipuri de venituri</t>
  </si>
  <si>
    <t>DGPSB</t>
  </si>
  <si>
    <t>Modele elaborate</t>
  </si>
  <si>
    <t>Persoane instruite</t>
  </si>
  <si>
    <t>PEFA (IP-3)</t>
  </si>
  <si>
    <t>3.2 Implementarea modelelor econometrice de prognoză a principalilor tipuri de venituri</t>
  </si>
  <si>
    <t xml:space="preserve"> Modele implementate</t>
  </si>
  <si>
    <t>4. Dezvoltarea unor instrumente (modele micro) moderne pentru evaluarea impactului măsurilor de politică fiscală asupra planificării veniturilor</t>
  </si>
  <si>
    <t>4.1. Elaborarea modelor micro pentru evaluarea impactului măsurilor de politică fiscală asupra planificării veniturilor</t>
  </si>
  <si>
    <t>DGPFV</t>
  </si>
  <si>
    <t>Declarații fiscale și vamale</t>
  </si>
  <si>
    <t>Nerealizat</t>
  </si>
  <si>
    <t>5. Consolidarea capacităților de analiză și prognozare macroeconomică</t>
  </si>
  <si>
    <t>5.1. Perfecționarea/ajustarea permanentă a modelelor de prognozare econometrice existente</t>
  </si>
  <si>
    <t>Modele perfecționate/ajustate</t>
  </si>
  <si>
    <t>Micro-modele de prognozare pe sectoare elaborate</t>
  </si>
  <si>
    <t>Buget MDED</t>
  </si>
  <si>
    <t>5.2. Elaborarea micro-modelelor de prognoză pe sectoare: comerț exterior, industrie, investiții, comerț interior, consum privat</t>
  </si>
  <si>
    <t>Modele pe sectoare elaborate</t>
  </si>
  <si>
    <t xml:space="preserve">5.3. Consolidarea capacităților de utilizare a modelului macroeconomic structural MFMod, cu suportul Băncii Mondiale </t>
  </si>
  <si>
    <t>Model macroeconomic studiat și preluat</t>
  </si>
  <si>
    <t>Scenariu alternativ de prognoză macroeconomică elaborat în baza modelului MFMod</t>
  </si>
  <si>
    <t>6. Dezvoltarea capacităților de analiză a riscurilor bugetar-fiscale, prin introducerea analizei diferitor scenarii de risc, inclusiv riscurilor produse simultan (stress testing)</t>
  </si>
  <si>
    <t>6.1 Consolidarea capacităților  de analiză a riscurilor bugetar-fiscale, prin introducerea analizei diferitor scenarii de risc, inclusiv riscurilor produse simultan (stress testing)</t>
  </si>
  <si>
    <t>Scenariile de risc modelate</t>
  </si>
  <si>
    <t>PEFA (IP-10.3)</t>
  </si>
  <si>
    <t xml:space="preserve">Neinițiat </t>
  </si>
  <si>
    <t>6.2 Dezvoltarea și implementarea softului specializat pentru evaluarea impactului riscurilor bugetar-fiscale</t>
  </si>
  <si>
    <t>DMAS</t>
  </si>
  <si>
    <t xml:space="preserve">Soft dezvoltat și implementat </t>
  </si>
  <si>
    <t>Persoane instruite pentru utilizarea softului</t>
  </si>
  <si>
    <t>PEFA (IP-10.1)</t>
  </si>
  <si>
    <t>Notă:</t>
  </si>
  <si>
    <t>1) Prognoză realistă a Cadrului macroeconomic pe termen mediu.</t>
  </si>
  <si>
    <t>2) Abateri minimizate ale prognozelor ce cuprind principalii indicatori, inclusiv veniturile, cheltuielile și soldul bugetar, pentru anul bugetar și doi ani fiscali următori.</t>
  </si>
  <si>
    <t>3) Prognozele și descrierea abaterilor principalilor indicatori bugetari față de previziunile făcute în bugetul anului precedent sunt incluse în documentația bugetară.</t>
  </si>
  <si>
    <r>
      <rPr>
        <b/>
        <sz val="14"/>
        <color rgb="FF7030A0"/>
        <rFont val="Calibri"/>
        <family val="2"/>
      </rPr>
      <t xml:space="preserve">Direcții prioritare pe termen lung </t>
    </r>
    <r>
      <rPr>
        <b/>
        <vertAlign val="superscript"/>
        <sz val="14"/>
        <color rgb="FF7030A0"/>
        <rFont val="Calibri"/>
        <family val="2"/>
      </rPr>
      <t>10</t>
    </r>
    <r>
      <rPr>
        <b/>
        <sz val="14"/>
        <color rgb="FF7030A0"/>
        <rFont val="Calibri"/>
        <family val="2"/>
      </rPr>
      <t>:</t>
    </r>
  </si>
  <si>
    <t>1) Dezvoltarea și utilizarea modelelor economice pentru prognoza macroeconomica.</t>
  </si>
  <si>
    <t>2) Utilizarea instrumentelor moderne de prognoză a veniturilor bugetare.</t>
  </si>
  <si>
    <t>3) Instituționalizarea analizei sustenabilității datoriei pe termen mediu și lung</t>
  </si>
  <si>
    <t>3.1 Dezvoltarea capacităților personalului responsabil de analiza și monitorizarea  riscurilor</t>
  </si>
  <si>
    <t>Experți internaționali, DGPSB</t>
  </si>
  <si>
    <t>4) Consolidarea rolurilor Ministerului Finanțelor în ceea ce privește supravegherea riscului bugetar-fiscal și funcțiile de gestionare a costurilor și riscurilor fiscale.</t>
  </si>
  <si>
    <t>5) Utilizarea softurilor specializate, care să contribuie la evaluarea gradului de expunere la riscurile fiscale.</t>
  </si>
  <si>
    <t>DMAS,   DGPSB</t>
  </si>
  <si>
    <t>6) Introducerea mecanismului expertizei independente a prognozelor macroeconomice.</t>
  </si>
  <si>
    <t>7) Instituirea unei instituții independente de evaluare a politicii bugetar-fiscale (Consiliul Fiscal).</t>
  </si>
  <si>
    <t>cadru normativ creat</t>
  </si>
  <si>
    <t>8) Instituționalizarea analizei sustenabilității Datorie</t>
  </si>
  <si>
    <t>1) Consiliu fiscal operațional</t>
  </si>
  <si>
    <t>2) Procesul de consultare a prognozelor cu experții independenți instituționalizat</t>
  </si>
  <si>
    <t>3) Impact al măsurilor de politici, reforme și măsuri economice evaluat</t>
  </si>
  <si>
    <t>4) Scenarii de prognoză fiscală bazate pe ipoteze macroeconomice alternative elaborate și publicate</t>
  </si>
  <si>
    <t>Ținta către anul 2027</t>
  </si>
  <si>
    <t>Valoarea de referință 2025</t>
  </si>
  <si>
    <t>SIA/modul/subsistem dezvoltat</t>
  </si>
  <si>
    <t xml:space="preserve">Informație/comunicat publicată pe pagina web www.mf.gov.md </t>
  </si>
  <si>
    <t>2. Asigurarea transparenţei nivelului de îndatorare a ţării</t>
  </si>
  <si>
    <t>1.  Dezvoltarea şi menţinerea pieţei interne a valorilor mobiliare de stat</t>
  </si>
  <si>
    <t>2.1 Elaborarea rapoartelor (Raportului  privind datoria sectorului public, garanțiile de stat și recreditarea de stat, buletin statistic lunar, SDDS) calitative și în termen și  expediate instituțiilor de resort, totodată plasate pe pagina web a MF.</t>
  </si>
  <si>
    <t xml:space="preserve"> </t>
  </si>
  <si>
    <r>
      <t xml:space="preserve">Planificator de activități (Gantt) </t>
    </r>
    <r>
      <rPr>
        <b/>
        <vertAlign val="superscript"/>
        <sz val="18"/>
        <color rgb="FF2E75B5"/>
        <rFont val="Calibri"/>
        <family val="2"/>
      </rPr>
      <t>2</t>
    </r>
  </si>
  <si>
    <r>
      <t xml:space="preserve">2028 </t>
    </r>
    <r>
      <rPr>
        <b/>
        <vertAlign val="superscript"/>
        <sz val="16"/>
        <color rgb="FF0070C0"/>
        <rFont val="Calibri"/>
        <family val="2"/>
      </rPr>
      <t>3</t>
    </r>
  </si>
  <si>
    <r>
      <t xml:space="preserve">2028 </t>
    </r>
    <r>
      <rPr>
        <b/>
        <vertAlign val="superscript"/>
        <sz val="18"/>
        <color theme="4" tint="-0.249977111117893"/>
        <rFont val="Calibri"/>
        <family val="2"/>
        <scheme val="minor"/>
      </rPr>
      <t>3</t>
    </r>
  </si>
  <si>
    <r>
      <t xml:space="preserve">Anul 2024 
DA/NU
</t>
    </r>
    <r>
      <rPr>
        <sz val="11"/>
        <rFont val="Times New Roman"/>
        <family val="1"/>
        <charset val="204"/>
      </rPr>
      <t>(realizabil/ nerealizabil) Indicator de monitorizare</t>
    </r>
  </si>
  <si>
    <r>
      <t xml:space="preserve">Anul 2025
DA/NU
</t>
    </r>
    <r>
      <rPr>
        <sz val="11"/>
        <rFont val="Times New Roman"/>
        <family val="1"/>
        <charset val="204"/>
      </rPr>
      <t xml:space="preserve">(se transferă/ irelevant) </t>
    </r>
  </si>
  <si>
    <t>Anul 2026
DA/NU</t>
  </si>
  <si>
    <t>Anul 2024                                                           Informații privind progresul înregistrat</t>
  </si>
  <si>
    <t>realizabil (Cercetare și analiză realizate)</t>
  </si>
  <si>
    <t xml:space="preserve">Raport privind implementarea Planului de acțiuni al MDED pentru anul 2024 
</t>
  </si>
  <si>
    <t>realizabil (Recomandări de optimizare a procesului de prognozare macroeconomică înaintate)</t>
  </si>
  <si>
    <t xml:space="preserve">Raport privind implementarea Planului de acțiuni al MDED pentru anul 2024 </t>
  </si>
  <si>
    <t>da (Metodologie elaborată        Instrumente și modele descrise)</t>
  </si>
  <si>
    <t>da (Grup de lucru instituit)</t>
  </si>
  <si>
    <t>da (Activitatea grupului de lucru reglementată)</t>
  </si>
  <si>
    <t>da (Modele elaborate)</t>
  </si>
  <si>
    <t>da (Modele implementate)</t>
  </si>
  <si>
    <t>se transferă</t>
  </si>
  <si>
    <t xml:space="preserve">În ședința din 12.09.2024, reprezentanții GIZ Moldova au propus o eventuală  asistență tehnică privind elaborarea/implementarea modelelor econometrice de prognoză a principalilor tipuri de venituri care va putea fi oferită începând cu anul viitor. </t>
  </si>
  <si>
    <t>realizabil (Modele perfecționate/ajustate)</t>
  </si>
  <si>
    <t>da (Modele pe sectoare elaborate)</t>
  </si>
  <si>
    <t>realizabil (Model macroeconomic studiat și preluat)</t>
  </si>
  <si>
    <t>da (Persoane instruite)</t>
  </si>
  <si>
    <t xml:space="preserve">da </t>
  </si>
  <si>
    <t xml:space="preserve">Acțiunea nu va putea fi implementată până la finele anului curent, deoarece la moment nu este identificată asistența tehnică în sensul acțiunii date. </t>
  </si>
  <si>
    <t>DMAS, comunică că:                                                                         
Acțiunia  va fi realizată doar în cazul în care va fi acordată asistență externă.</t>
  </si>
  <si>
    <t xml:space="preserve"> 112,4</t>
  </si>
  <si>
    <t xml:space="preserve"> 312,3</t>
  </si>
  <si>
    <t xml:space="preserve"> 104,1</t>
  </si>
  <si>
    <t>1.1 Elaborarea procedurilor ce țin de emiterea Obligațiunilor pe piața internațională.</t>
  </si>
  <si>
    <t>DGDSP</t>
  </si>
  <si>
    <t>expert internațional, DMAS, DGDSP, DIPFSE, CTIF</t>
  </si>
  <si>
    <t>expert internațional, DGPSB, DGDSP, DIPFSE, CTIF</t>
  </si>
  <si>
    <t>DGDSP, alte sub</t>
  </si>
  <si>
    <r>
      <t xml:space="preserve">DMAS,   </t>
    </r>
    <r>
      <rPr>
        <sz val="11"/>
        <rFont val="Calibri"/>
        <family val="2"/>
      </rPr>
      <t>DGPSB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</si>
</sst>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0" x14ac:knownFonts="1">
    <font>
      <sz val="11"/>
      <color theme="1"/>
      <name val="Calibri"/>
      <scheme val="minor"/>
    </font>
    <font>
      <sz val="11"/>
      <color theme="1"/>
      <name val="Calibri"/>
      <family val="2"/>
      <charset val="204"/>
      <scheme val="minor"/>
    </font>
    <font>
      <sz val="11"/>
      <color theme="1"/>
      <name val="Calibri"/>
      <family val="2"/>
      <scheme val="minor"/>
    </font>
    <font>
      <sz val="11"/>
      <color theme="1"/>
      <name val="Calibri"/>
      <family val="2"/>
      <scheme val="minor"/>
    </font>
    <font>
      <sz val="11"/>
      <color theme="1"/>
      <name val="Calibri"/>
      <family val="2"/>
      <charset val="204"/>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b/>
      <sz val="11"/>
      <name val="Calibri"/>
      <family val="2"/>
    </font>
    <font>
      <sz val="11"/>
      <color rgb="FF7030A0"/>
      <name val="Calibri"/>
      <family val="2"/>
      <charset val="238"/>
      <scheme val="minor"/>
    </font>
    <font>
      <sz val="11"/>
      <color rgb="FFFF0000"/>
      <name val="Calibri"/>
      <family val="2"/>
      <charset val="238"/>
      <scheme val="minor"/>
    </font>
    <font>
      <b/>
      <sz val="18"/>
      <color theme="4" tint="-0.249977111117893"/>
      <name val="Calibri"/>
      <family val="2"/>
      <scheme val="minor"/>
    </font>
    <font>
      <b/>
      <vertAlign val="superscript"/>
      <sz val="18"/>
      <color theme="4" tint="-0.249977111117893"/>
      <name val="Calibri"/>
      <family val="2"/>
      <scheme val="minor"/>
    </font>
    <font>
      <b/>
      <sz val="14"/>
      <color theme="4" tint="-0.249977111117893"/>
      <name val="Calibri"/>
      <family val="2"/>
      <scheme val="minor"/>
    </font>
    <font>
      <b/>
      <vertAlign val="superscript"/>
      <sz val="14"/>
      <color theme="4" tint="-0.249977111117893"/>
      <name val="Calibri"/>
      <family val="2"/>
      <scheme val="minor"/>
    </font>
    <font>
      <sz val="14"/>
      <name val="Calibri"/>
      <family val="2"/>
      <scheme val="minor"/>
    </font>
    <font>
      <b/>
      <sz val="18"/>
      <color theme="5" tint="-0.249977111117893"/>
      <name val="Calibri"/>
      <family val="2"/>
      <scheme val="minor"/>
    </font>
    <font>
      <b/>
      <sz val="11"/>
      <color theme="5" tint="-0.249977111117893"/>
      <name val="Calibri"/>
      <family val="2"/>
      <scheme val="minor"/>
    </font>
    <font>
      <b/>
      <sz val="14"/>
      <color rgb="FF7030A0"/>
      <name val="Calibri"/>
      <family val="2"/>
      <scheme val="minor"/>
    </font>
    <font>
      <b/>
      <vertAlign val="superscript"/>
      <sz val="14"/>
      <color rgb="FF7030A0"/>
      <name val="Calibri"/>
      <family val="2"/>
      <scheme val="minor"/>
    </font>
    <font>
      <b/>
      <sz val="14"/>
      <color theme="9" tint="-0.249977111117893"/>
      <name val="Calibri"/>
      <family val="2"/>
      <scheme val="minor"/>
    </font>
    <font>
      <b/>
      <sz val="11"/>
      <color rgb="FF7030A0"/>
      <name val="Calibri"/>
      <family val="2"/>
      <scheme val="minor"/>
    </font>
    <font>
      <sz val="11"/>
      <name val="Calibri"/>
      <family val="2"/>
      <charset val="238"/>
      <scheme val="minor"/>
    </font>
    <font>
      <sz val="11"/>
      <color theme="9" tint="-0.249977111117893"/>
      <name val="Calibri"/>
      <family val="2"/>
      <scheme val="minor"/>
    </font>
    <font>
      <b/>
      <sz val="14"/>
      <color theme="8" tint="-0.249977111117893"/>
      <name val="Calibri"/>
      <family val="2"/>
      <scheme val="minor"/>
    </font>
    <font>
      <sz val="11"/>
      <color theme="8" tint="-0.249977111117893"/>
      <name val="Calibri"/>
      <family val="2"/>
      <charset val="238"/>
      <scheme val="minor"/>
    </font>
    <font>
      <b/>
      <sz val="14"/>
      <color theme="1"/>
      <name val="Calibri"/>
      <family val="2"/>
      <scheme val="minor"/>
    </font>
    <font>
      <b/>
      <sz val="11"/>
      <color rgb="FFFF0000"/>
      <name val="Calibri"/>
      <family val="2"/>
      <scheme val="minor"/>
    </font>
    <font>
      <sz val="11"/>
      <color theme="9" tint="-0.249977111117893"/>
      <name val="Calibri"/>
      <family val="2"/>
      <charset val="204"/>
      <scheme val="minor"/>
    </font>
    <font>
      <sz val="11"/>
      <color theme="1"/>
      <name val="Calibri"/>
      <family val="2"/>
      <charset val="204"/>
    </font>
    <font>
      <b/>
      <sz val="11"/>
      <color theme="1"/>
      <name val="Calibri"/>
      <family val="2"/>
      <charset val="204"/>
      <scheme val="minor"/>
    </font>
    <font>
      <b/>
      <sz val="11"/>
      <name val="Times New Roman"/>
      <family val="1"/>
      <charset val="204"/>
    </font>
    <font>
      <sz val="11"/>
      <color theme="1"/>
      <name val="Calibri"/>
      <family val="2"/>
      <scheme val="minor"/>
    </font>
    <font>
      <b/>
      <sz val="18"/>
      <color rgb="FF2E75B5"/>
      <name val="Calibri"/>
      <family val="2"/>
    </font>
    <font>
      <b/>
      <vertAlign val="superscript"/>
      <sz val="18"/>
      <color rgb="FF2E75B5"/>
      <name val="Calibri"/>
      <family val="2"/>
    </font>
    <font>
      <sz val="11"/>
      <name val="Calibri"/>
      <family val="2"/>
    </font>
    <font>
      <b/>
      <sz val="14"/>
      <color rgb="FF2E75B5"/>
      <name val="Calibri"/>
      <family val="2"/>
    </font>
    <font>
      <b/>
      <vertAlign val="superscript"/>
      <sz val="14"/>
      <color rgb="FF2E75B5"/>
      <name val="Calibri"/>
      <family val="2"/>
    </font>
    <font>
      <sz val="14"/>
      <color rgb="FF2E75B5"/>
      <name val="Calibri"/>
      <family val="2"/>
    </font>
    <font>
      <b/>
      <sz val="18"/>
      <color rgb="FF0070C0"/>
      <name val="Calibri"/>
      <family val="2"/>
      <charset val="204"/>
    </font>
    <font>
      <b/>
      <sz val="16"/>
      <color rgb="FF0070C0"/>
      <name val="Calibri"/>
      <family val="2"/>
      <charset val="204"/>
    </font>
    <font>
      <b/>
      <sz val="11"/>
      <color theme="5" tint="-0.499984740745262"/>
      <name val="Calibri"/>
      <family val="2"/>
    </font>
    <font>
      <sz val="11"/>
      <color theme="1"/>
      <name val="Calibri"/>
      <family val="2"/>
    </font>
    <font>
      <b/>
      <sz val="18"/>
      <color rgb="FFC55A11"/>
      <name val="Calibri"/>
      <family val="2"/>
    </font>
    <font>
      <b/>
      <sz val="11"/>
      <color rgb="FFC55A11"/>
      <name val="Calibri"/>
      <family val="2"/>
    </font>
    <font>
      <b/>
      <sz val="14"/>
      <color rgb="FF7030A0"/>
      <name val="Calibri"/>
      <family val="2"/>
    </font>
    <font>
      <b/>
      <vertAlign val="superscript"/>
      <sz val="14"/>
      <color rgb="FF7030A0"/>
      <name val="Calibri"/>
      <family val="2"/>
    </font>
    <font>
      <b/>
      <sz val="14"/>
      <color rgb="FF548135"/>
      <name val="Calibri"/>
      <family val="2"/>
    </font>
    <font>
      <b/>
      <sz val="11"/>
      <color rgb="FF7030A0"/>
      <name val="Calibri"/>
      <family val="2"/>
    </font>
    <font>
      <sz val="11"/>
      <color theme="9" tint="-0.249977111117893"/>
      <name val="Calibri"/>
      <family val="2"/>
    </font>
    <font>
      <b/>
      <sz val="11"/>
      <color theme="1"/>
      <name val="Calibri"/>
      <family val="2"/>
      <charset val="204"/>
    </font>
    <font>
      <sz val="11"/>
      <color rgb="FFFF0000"/>
      <name val="Calibri"/>
      <family val="2"/>
    </font>
    <font>
      <sz val="11"/>
      <color rgb="FF548135"/>
      <name val="Calibri"/>
      <family val="2"/>
    </font>
    <font>
      <b/>
      <sz val="11"/>
      <name val="Calibri"/>
      <family val="2"/>
      <charset val="204"/>
    </font>
    <font>
      <b/>
      <sz val="8"/>
      <color theme="1"/>
      <name val="Arial"/>
      <family val="2"/>
    </font>
    <font>
      <b/>
      <sz val="11"/>
      <color theme="1"/>
      <name val="Arial"/>
      <family val="2"/>
    </font>
    <font>
      <sz val="11"/>
      <color theme="1"/>
      <name val="Arial"/>
      <family val="2"/>
    </font>
    <font>
      <sz val="11"/>
      <name val="Calibri"/>
      <family val="2"/>
      <charset val="204"/>
    </font>
    <font>
      <b/>
      <sz val="14"/>
      <color rgb="FF2F5496"/>
      <name val="Calibri"/>
      <family val="2"/>
    </font>
    <font>
      <sz val="11"/>
      <color rgb="FF2F5496"/>
      <name val="Calibri"/>
      <family val="2"/>
    </font>
    <font>
      <sz val="11"/>
      <color rgb="FF7030A0"/>
      <name val="Calibri"/>
      <family val="2"/>
    </font>
    <font>
      <sz val="10"/>
      <color theme="1"/>
      <name val="Times New Roman"/>
      <family val="1"/>
      <charset val="204"/>
    </font>
    <font>
      <b/>
      <sz val="11"/>
      <color theme="1"/>
      <name val="Calibri"/>
      <family val="2"/>
      <scheme val="minor"/>
    </font>
    <font>
      <b/>
      <vertAlign val="superscript"/>
      <sz val="16"/>
      <color rgb="FF0070C0"/>
      <name val="Calibri"/>
      <family val="2"/>
    </font>
    <font>
      <sz val="11"/>
      <name val="Times New Roman"/>
      <family val="1"/>
      <charset val="204"/>
    </font>
    <font>
      <sz val="8"/>
      <name val="Calibri"/>
      <family val="2"/>
      <charset val="204"/>
    </font>
    <font>
      <sz val="16"/>
      <color theme="1"/>
      <name val="Calibri"/>
      <family val="2"/>
      <charset val="204"/>
      <scheme val="minor"/>
    </font>
    <font>
      <sz val="8"/>
      <name val="Calibri"/>
      <family val="2"/>
    </font>
    <font>
      <sz val="10"/>
      <color theme="1"/>
      <name val="Calibri"/>
      <family val="2"/>
      <charset val="204"/>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FF"/>
        <bgColor rgb="FFFFFFFF"/>
      </patternFill>
    </fill>
    <fill>
      <patternFill patternType="solid">
        <fgColor rgb="FFFFFF00"/>
        <bgColor rgb="FFFFF2CC"/>
      </patternFill>
    </fill>
    <fill>
      <patternFill patternType="solid">
        <fgColor rgb="FFFF0000"/>
        <bgColor indexed="64"/>
      </patternFill>
    </fill>
  </fills>
  <borders count="20">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indexed="64"/>
      </left>
      <right/>
      <top/>
      <bottom/>
      <diagonal/>
    </border>
  </borders>
  <cellStyleXfs count="5">
    <xf numFmtId="0" fontId="0" fillId="0" borderId="0"/>
    <xf numFmtId="0" fontId="8" fillId="0" borderId="1"/>
    <xf numFmtId="0" fontId="7" fillId="0" borderId="1"/>
    <xf numFmtId="0" fontId="6" fillId="0" borderId="1"/>
    <xf numFmtId="0" fontId="33" fillId="0" borderId="1"/>
  </cellStyleXfs>
  <cellXfs count="223">
    <xf numFmtId="0" fontId="0" fillId="0" borderId="0" xfId="0"/>
    <xf numFmtId="0" fontId="6" fillId="0" borderId="1" xfId="3"/>
    <xf numFmtId="0" fontId="12" fillId="0" borderId="2" xfId="3" applyFont="1" applyBorder="1" applyAlignment="1">
      <alignment horizontal="left" wrapText="1"/>
    </xf>
    <xf numFmtId="0" fontId="6" fillId="0" borderId="2" xfId="3" applyBorder="1"/>
    <xf numFmtId="0" fontId="18" fillId="0" borderId="2" xfId="3" applyFont="1" applyBorder="1" applyAlignment="1">
      <alignment horizontal="center"/>
    </xf>
    <xf numFmtId="4" fontId="6" fillId="0" borderId="2" xfId="3" applyNumberFormat="1" applyBorder="1"/>
    <xf numFmtId="0" fontId="19" fillId="0" borderId="2" xfId="3" applyFont="1" applyBorder="1" applyAlignment="1">
      <alignment wrapText="1"/>
    </xf>
    <xf numFmtId="0" fontId="22" fillId="0" borderId="2" xfId="3" applyFont="1" applyBorder="1" applyAlignment="1">
      <alignment wrapText="1"/>
    </xf>
    <xf numFmtId="0" fontId="6" fillId="0" borderId="2" xfId="3" applyBorder="1" applyAlignment="1">
      <alignment horizontal="center" vertical="center"/>
    </xf>
    <xf numFmtId="0" fontId="23" fillId="0" borderId="2" xfId="3" applyFont="1" applyBorder="1" applyAlignment="1">
      <alignment horizontal="center" vertical="center" wrapText="1"/>
    </xf>
    <xf numFmtId="0" fontId="11" fillId="0" borderId="2" xfId="3" applyFont="1" applyBorder="1" applyAlignment="1">
      <alignment horizontal="center" wrapText="1"/>
    </xf>
    <xf numFmtId="164" fontId="6" fillId="0" borderId="2" xfId="3" applyNumberFormat="1" applyBorder="1"/>
    <xf numFmtId="0" fontId="6" fillId="0" borderId="2" xfId="3" applyBorder="1" applyAlignment="1">
      <alignment horizontal="center" vertical="center" wrapText="1"/>
    </xf>
    <xf numFmtId="0" fontId="26" fillId="0" borderId="2" xfId="3" applyFont="1" applyBorder="1" applyAlignment="1">
      <alignment wrapText="1"/>
    </xf>
    <xf numFmtId="0" fontId="18" fillId="0" borderId="2" xfId="3" applyFont="1" applyBorder="1" applyAlignment="1">
      <alignment horizontal="center" wrapText="1"/>
    </xf>
    <xf numFmtId="0" fontId="26" fillId="0" borderId="2" xfId="3" applyFont="1" applyBorder="1" applyAlignment="1">
      <alignment vertical="top" wrapText="1"/>
    </xf>
    <xf numFmtId="0" fontId="10" fillId="0" borderId="2" xfId="3" applyFont="1" applyBorder="1" applyAlignment="1">
      <alignment wrapText="1"/>
    </xf>
    <xf numFmtId="0" fontId="6" fillId="0" borderId="4" xfId="3" applyBorder="1"/>
    <xf numFmtId="0" fontId="6" fillId="0" borderId="1" xfId="3" applyAlignment="1">
      <alignment wrapText="1"/>
    </xf>
    <xf numFmtId="0" fontId="24" fillId="3" borderId="2" xfId="3" applyFont="1" applyFill="1" applyBorder="1" applyAlignment="1">
      <alignment vertical="top" wrapText="1"/>
    </xf>
    <xf numFmtId="0" fontId="24" fillId="3" borderId="2" xfId="3" applyFont="1" applyFill="1" applyBorder="1" applyAlignment="1">
      <alignment vertical="center" wrapText="1"/>
    </xf>
    <xf numFmtId="0" fontId="29" fillId="3" borderId="2" xfId="3" applyFont="1" applyFill="1" applyBorder="1" applyAlignment="1">
      <alignment vertical="center" wrapText="1"/>
    </xf>
    <xf numFmtId="0" fontId="31" fillId="0" borderId="2" xfId="3" applyFont="1" applyBorder="1" applyAlignment="1">
      <alignment horizontal="center" vertical="center"/>
    </xf>
    <xf numFmtId="0" fontId="30" fillId="2" borderId="2" xfId="3" applyFont="1" applyFill="1" applyBorder="1" applyAlignment="1">
      <alignment horizontal="center" vertical="center"/>
    </xf>
    <xf numFmtId="0" fontId="6" fillId="4" borderId="1" xfId="3" applyFill="1" applyAlignment="1">
      <alignment horizontal="left" vertical="top"/>
    </xf>
    <xf numFmtId="0" fontId="30" fillId="3" borderId="2" xfId="3" applyFont="1" applyFill="1" applyBorder="1" applyAlignment="1">
      <alignment horizontal="center" vertical="center"/>
    </xf>
    <xf numFmtId="0" fontId="31" fillId="3" borderId="2" xfId="3" applyFont="1" applyFill="1" applyBorder="1" applyAlignment="1">
      <alignment horizontal="center" vertical="center"/>
    </xf>
    <xf numFmtId="0" fontId="0" fillId="0" borderId="1" xfId="4" applyFont="1"/>
    <xf numFmtId="0" fontId="34" fillId="0" borderId="1" xfId="4" applyFont="1"/>
    <xf numFmtId="0" fontId="36" fillId="0" borderId="2" xfId="4" applyFont="1" applyBorder="1"/>
    <xf numFmtId="0" fontId="37" fillId="0" borderId="1" xfId="4" applyFont="1" applyAlignment="1">
      <alignment horizontal="center" wrapText="1"/>
    </xf>
    <xf numFmtId="0" fontId="34" fillId="0" borderId="2" xfId="4" applyFont="1" applyBorder="1" applyAlignment="1">
      <alignment horizontal="left" wrapText="1"/>
    </xf>
    <xf numFmtId="0" fontId="36" fillId="0" borderId="1" xfId="4" applyFont="1"/>
    <xf numFmtId="0" fontId="41" fillId="0" borderId="2" xfId="4" applyFont="1" applyBorder="1" applyAlignment="1">
      <alignment horizontal="center"/>
    </xf>
    <xf numFmtId="0" fontId="42" fillId="0" borderId="2" xfId="4" applyFont="1" applyBorder="1" applyAlignment="1">
      <alignment horizontal="center" wrapText="1"/>
    </xf>
    <xf numFmtId="0" fontId="43" fillId="0" borderId="2" xfId="4" applyFont="1" applyBorder="1"/>
    <xf numFmtId="2" fontId="43" fillId="0" borderId="2" xfId="4" applyNumberFormat="1" applyFont="1" applyBorder="1"/>
    <xf numFmtId="0" fontId="43" fillId="0" borderId="1" xfId="4" applyFont="1"/>
    <xf numFmtId="0" fontId="36" fillId="0" borderId="2" xfId="4" applyFont="1" applyBorder="1" applyAlignment="1">
      <alignment horizontal="center" wrapText="1"/>
    </xf>
    <xf numFmtId="0" fontId="45" fillId="0" borderId="2" xfId="4" applyFont="1" applyBorder="1" applyAlignment="1">
      <alignment horizontal="center"/>
    </xf>
    <xf numFmtId="0" fontId="45" fillId="0" borderId="1" xfId="4" applyFont="1" applyAlignment="1">
      <alignment horizontal="center"/>
    </xf>
    <xf numFmtId="0" fontId="46" fillId="0" borderId="2" xfId="4" applyFont="1" applyBorder="1" applyAlignment="1">
      <alignment wrapText="1"/>
    </xf>
    <xf numFmtId="0" fontId="36" fillId="3" borderId="2" xfId="4" applyFont="1" applyFill="1" applyBorder="1"/>
    <xf numFmtId="0" fontId="49" fillId="0" borderId="2" xfId="4" applyFont="1" applyBorder="1" applyAlignment="1">
      <alignment wrapText="1"/>
    </xf>
    <xf numFmtId="0" fontId="36" fillId="0" borderId="2" xfId="4" applyFont="1" applyBorder="1" applyAlignment="1">
      <alignment horizontal="center" vertical="center"/>
    </xf>
    <xf numFmtId="0" fontId="36" fillId="6" borderId="2" xfId="4" applyFont="1" applyFill="1" applyBorder="1" applyAlignment="1">
      <alignment horizontal="center" vertical="center"/>
    </xf>
    <xf numFmtId="0" fontId="36" fillId="3" borderId="2" xfId="4" applyFont="1" applyFill="1" applyBorder="1" applyAlignment="1">
      <alignment horizontal="center" vertical="center"/>
    </xf>
    <xf numFmtId="0" fontId="36" fillId="0" borderId="1" xfId="4" applyFont="1" applyAlignment="1">
      <alignment horizontal="center" vertical="center"/>
    </xf>
    <xf numFmtId="0" fontId="50" fillId="0" borderId="2" xfId="4" applyFont="1" applyBorder="1" applyAlignment="1">
      <alignment horizontal="left" vertical="top" wrapText="1"/>
    </xf>
    <xf numFmtId="0" fontId="43" fillId="8" borderId="2" xfId="4" applyFont="1" applyFill="1" applyBorder="1"/>
    <xf numFmtId="0" fontId="30" fillId="9" borderId="2" xfId="4" applyFont="1" applyFill="1" applyBorder="1" applyAlignment="1">
      <alignment horizontal="center" vertical="center"/>
    </xf>
    <xf numFmtId="0" fontId="51" fillId="3" borderId="2" xfId="4" applyFont="1" applyFill="1" applyBorder="1" applyAlignment="1">
      <alignment horizontal="center" vertical="center"/>
    </xf>
    <xf numFmtId="0" fontId="36" fillId="0" borderId="2" xfId="4" applyFont="1" applyBorder="1" applyAlignment="1">
      <alignment horizontal="center" vertical="center" wrapText="1"/>
    </xf>
    <xf numFmtId="0" fontId="43" fillId="0" borderId="2" xfId="4" applyFont="1" applyBorder="1" applyAlignment="1">
      <alignment horizontal="center" vertical="center" wrapText="1"/>
    </xf>
    <xf numFmtId="0" fontId="9" fillId="0" borderId="2" xfId="4" applyFont="1" applyBorder="1" applyAlignment="1">
      <alignment horizontal="center" vertical="center"/>
    </xf>
    <xf numFmtId="0" fontId="52" fillId="0" borderId="2" xfId="4" applyFont="1" applyBorder="1" applyAlignment="1">
      <alignment vertical="center" wrapText="1"/>
    </xf>
    <xf numFmtId="0" fontId="43" fillId="0" borderId="2" xfId="4" applyFont="1" applyBorder="1" applyAlignment="1">
      <alignment vertical="center"/>
    </xf>
    <xf numFmtId="0" fontId="36" fillId="0" borderId="2" xfId="4" applyFont="1" applyBorder="1" applyAlignment="1">
      <alignment horizontal="right" vertical="center"/>
    </xf>
    <xf numFmtId="0" fontId="36" fillId="0" borderId="2" xfId="4" applyFont="1" applyBorder="1" applyAlignment="1">
      <alignment horizontal="right" vertical="center" wrapText="1"/>
    </xf>
    <xf numFmtId="0" fontId="36" fillId="5" borderId="2" xfId="4" applyFont="1" applyFill="1" applyBorder="1" applyAlignment="1">
      <alignment horizontal="center" vertical="center" wrapText="1"/>
    </xf>
    <xf numFmtId="0" fontId="36" fillId="0" borderId="1" xfId="4" applyFont="1" applyAlignment="1">
      <alignment horizontal="right" vertical="center" wrapText="1"/>
    </xf>
    <xf numFmtId="0" fontId="45" fillId="0" borderId="2" xfId="4" applyFont="1" applyBorder="1" applyAlignment="1">
      <alignment horizontal="center" vertical="center"/>
    </xf>
    <xf numFmtId="0" fontId="50" fillId="0" borderId="2" xfId="4" applyFont="1" applyBorder="1" applyAlignment="1">
      <alignment horizontal="left" wrapText="1"/>
    </xf>
    <xf numFmtId="0" fontId="43" fillId="0" borderId="2" xfId="4" applyFont="1" applyBorder="1" applyAlignment="1">
      <alignment horizontal="center" vertical="center"/>
    </xf>
    <xf numFmtId="0" fontId="36" fillId="3" borderId="2" xfId="4" applyFont="1" applyFill="1" applyBorder="1" applyAlignment="1">
      <alignment horizontal="center" vertical="center" wrapText="1"/>
    </xf>
    <xf numFmtId="0" fontId="53" fillId="0" borderId="2" xfId="4" applyFont="1" applyBorder="1" applyAlignment="1">
      <alignment horizontal="center" wrapText="1"/>
    </xf>
    <xf numFmtId="0" fontId="0" fillId="0" borderId="2" xfId="4" applyFont="1" applyBorder="1"/>
    <xf numFmtId="0" fontId="43" fillId="6" borderId="2" xfId="4" applyFont="1" applyFill="1" applyBorder="1" applyAlignment="1">
      <alignment horizontal="center" vertical="center"/>
    </xf>
    <xf numFmtId="0" fontId="43" fillId="3" borderId="2" xfId="4" applyFont="1" applyFill="1" applyBorder="1" applyAlignment="1">
      <alignment horizontal="center" vertical="center"/>
    </xf>
    <xf numFmtId="0" fontId="50" fillId="0" borderId="2" xfId="4" applyFont="1" applyBorder="1" applyAlignment="1">
      <alignment vertical="top" wrapText="1"/>
    </xf>
    <xf numFmtId="0" fontId="43" fillId="0" borderId="1" xfId="4" applyFont="1" applyAlignment="1">
      <alignment vertical="center"/>
    </xf>
    <xf numFmtId="0" fontId="50" fillId="0" borderId="2" xfId="4" applyFont="1" applyBorder="1" applyAlignment="1">
      <alignment vertical="center" wrapText="1"/>
    </xf>
    <xf numFmtId="0" fontId="0" fillId="0" borderId="2" xfId="4" applyFont="1" applyBorder="1" applyAlignment="1">
      <alignment horizontal="center" vertical="center"/>
    </xf>
    <xf numFmtId="0" fontId="49" fillId="0" borderId="2" xfId="4" applyFont="1" applyBorder="1" applyAlignment="1">
      <alignment vertical="center" wrapText="1"/>
    </xf>
    <xf numFmtId="0" fontId="50" fillId="0" borderId="2" xfId="4" applyFont="1" applyBorder="1" applyAlignment="1">
      <alignment horizontal="center" vertical="center" wrapText="1"/>
    </xf>
    <xf numFmtId="0" fontId="9" fillId="6" borderId="2" xfId="4" applyFont="1" applyFill="1" applyBorder="1" applyAlignment="1">
      <alignment horizontal="center" vertical="center"/>
    </xf>
    <xf numFmtId="0" fontId="9" fillId="0" borderId="1" xfId="4" applyFont="1" applyAlignment="1">
      <alignment horizontal="center" vertical="center"/>
    </xf>
    <xf numFmtId="0" fontId="50" fillId="0" borderId="2" xfId="4" applyFont="1" applyBorder="1" applyAlignment="1">
      <alignment horizontal="left" vertical="center" wrapText="1"/>
    </xf>
    <xf numFmtId="0" fontId="43" fillId="3" borderId="2" xfId="4" applyFont="1" applyFill="1" applyBorder="1" applyAlignment="1">
      <alignment vertical="center"/>
    </xf>
    <xf numFmtId="0" fontId="36" fillId="5" borderId="2" xfId="4" applyFont="1" applyFill="1" applyBorder="1" applyAlignment="1">
      <alignment horizontal="center" vertical="center"/>
    </xf>
    <xf numFmtId="0" fontId="36" fillId="0" borderId="1" xfId="4" applyFont="1" applyAlignment="1">
      <alignment horizontal="right" vertical="center"/>
    </xf>
    <xf numFmtId="0" fontId="50" fillId="3" borderId="2" xfId="4" applyFont="1" applyFill="1" applyBorder="1" applyAlignment="1">
      <alignment horizontal="left" vertical="center" wrapText="1"/>
    </xf>
    <xf numFmtId="0" fontId="54" fillId="3" borderId="2" xfId="4" applyFont="1" applyFill="1" applyBorder="1" applyAlignment="1">
      <alignment horizontal="center" vertical="center"/>
    </xf>
    <xf numFmtId="0" fontId="36" fillId="0" borderId="2" xfId="4" applyFont="1" applyBorder="1" applyAlignment="1">
      <alignment vertical="center"/>
    </xf>
    <xf numFmtId="0" fontId="55" fillId="0" borderId="2" xfId="4" applyFont="1" applyBorder="1" applyAlignment="1">
      <alignment horizontal="center" vertical="center"/>
    </xf>
    <xf numFmtId="0" fontId="51" fillId="0" borderId="2" xfId="4" applyFont="1" applyBorder="1" applyAlignment="1">
      <alignment horizontal="center" vertical="center"/>
    </xf>
    <xf numFmtId="0" fontId="36" fillId="0" borderId="2" xfId="4" applyFont="1" applyBorder="1" applyAlignment="1">
      <alignment vertical="center" wrapText="1"/>
    </xf>
    <xf numFmtId="0" fontId="56" fillId="0" borderId="2" xfId="4" applyFont="1" applyBorder="1" applyAlignment="1">
      <alignment horizontal="center" vertical="center"/>
    </xf>
    <xf numFmtId="0" fontId="57" fillId="0" borderId="2" xfId="4" applyFont="1" applyBorder="1" applyAlignment="1">
      <alignment horizontal="center" vertical="center" wrapText="1"/>
    </xf>
    <xf numFmtId="0" fontId="43" fillId="5" borderId="2" xfId="4" applyFont="1" applyFill="1" applyBorder="1" applyAlignment="1">
      <alignment horizontal="center" vertical="center"/>
    </xf>
    <xf numFmtId="0" fontId="53" fillId="0" borderId="2" xfId="4" applyFont="1" applyBorder="1" applyAlignment="1">
      <alignment horizontal="center" vertical="center" wrapText="1"/>
    </xf>
    <xf numFmtId="0" fontId="36" fillId="0" borderId="2" xfId="4" applyFont="1" applyBorder="1" applyAlignment="1">
      <alignment horizontal="left" vertical="center" wrapText="1"/>
    </xf>
    <xf numFmtId="0" fontId="36" fillId="0" borderId="1" xfId="4" applyFont="1" applyAlignment="1">
      <alignment vertical="center"/>
    </xf>
    <xf numFmtId="0" fontId="50" fillId="3" borderId="2" xfId="4" applyFont="1" applyFill="1" applyBorder="1" applyAlignment="1">
      <alignment vertical="top" wrapText="1"/>
    </xf>
    <xf numFmtId="0" fontId="58" fillId="5" borderId="2" xfId="4" applyFont="1" applyFill="1" applyBorder="1" applyAlignment="1">
      <alignment horizontal="center" vertical="center" wrapText="1"/>
    </xf>
    <xf numFmtId="0" fontId="36" fillId="3" borderId="2" xfId="4" applyFont="1" applyFill="1" applyBorder="1" applyAlignment="1">
      <alignment vertical="center"/>
    </xf>
    <xf numFmtId="0" fontId="60" fillId="0" borderId="2" xfId="4" applyFont="1" applyBorder="1" applyAlignment="1">
      <alignment vertical="center" wrapText="1"/>
    </xf>
    <xf numFmtId="0" fontId="43" fillId="0" borderId="14" xfId="4" applyFont="1" applyBorder="1" applyAlignment="1">
      <alignment vertical="center"/>
    </xf>
    <xf numFmtId="0" fontId="51" fillId="0" borderId="14" xfId="4" applyFont="1" applyBorder="1" applyAlignment="1">
      <alignment horizontal="center" vertical="center"/>
    </xf>
    <xf numFmtId="0" fontId="43" fillId="0" borderId="14" xfId="4" applyFont="1" applyBorder="1" applyAlignment="1">
      <alignment horizontal="center" vertical="center" wrapText="1"/>
    </xf>
    <xf numFmtId="0" fontId="43" fillId="3" borderId="14" xfId="4" applyFont="1" applyFill="1" applyBorder="1" applyAlignment="1">
      <alignment horizontal="center" vertical="center"/>
    </xf>
    <xf numFmtId="0" fontId="61" fillId="0" borderId="2" xfId="4" applyFont="1" applyBorder="1" applyAlignment="1">
      <alignment vertical="center" wrapText="1"/>
    </xf>
    <xf numFmtId="0" fontId="33" fillId="0" borderId="1" xfId="4"/>
    <xf numFmtId="16" fontId="10" fillId="0" borderId="2" xfId="4" applyNumberFormat="1" applyFont="1" applyBorder="1" applyAlignment="1">
      <alignment vertical="top" wrapText="1"/>
    </xf>
    <xf numFmtId="0" fontId="31" fillId="3" borderId="2" xfId="4" applyFont="1" applyFill="1" applyBorder="1" applyAlignment="1">
      <alignment horizontal="center" vertical="center"/>
    </xf>
    <xf numFmtId="0" fontId="31" fillId="0" borderId="2" xfId="4" applyFont="1" applyBorder="1" applyAlignment="1">
      <alignment horizontal="center" vertical="center"/>
    </xf>
    <xf numFmtId="0" fontId="33" fillId="0" borderId="2" xfId="4" applyBorder="1"/>
    <xf numFmtId="2" fontId="33" fillId="0" borderId="2" xfId="4" applyNumberFormat="1" applyBorder="1"/>
    <xf numFmtId="0" fontId="58" fillId="0" borderId="14" xfId="4" applyFont="1" applyBorder="1" applyAlignment="1">
      <alignment horizontal="center" vertical="center"/>
    </xf>
    <xf numFmtId="0" fontId="45" fillId="0" borderId="14" xfId="4" applyFont="1" applyBorder="1" applyAlignment="1">
      <alignment horizontal="center" vertical="center"/>
    </xf>
    <xf numFmtId="0" fontId="43" fillId="0" borderId="14" xfId="4" applyFont="1" applyBorder="1"/>
    <xf numFmtId="0" fontId="58" fillId="0" borderId="14" xfId="4" applyFont="1" applyBorder="1" applyAlignment="1">
      <alignment horizontal="center"/>
    </xf>
    <xf numFmtId="0" fontId="45" fillId="0" borderId="14" xfId="4" applyFont="1" applyBorder="1" applyAlignment="1">
      <alignment horizontal="center"/>
    </xf>
    <xf numFmtId="0" fontId="43" fillId="0" borderId="14" xfId="4" applyFont="1" applyBorder="1" applyAlignment="1">
      <alignment horizontal="center"/>
    </xf>
    <xf numFmtId="0" fontId="43" fillId="0" borderId="14" xfId="4" applyFont="1" applyBorder="1" applyAlignment="1">
      <alignment horizontal="center" wrapText="1"/>
    </xf>
    <xf numFmtId="0" fontId="43" fillId="0" borderId="15" xfId="4" applyFont="1" applyBorder="1"/>
    <xf numFmtId="0" fontId="51" fillId="0" borderId="15" xfId="4" applyFont="1" applyBorder="1" applyAlignment="1">
      <alignment horizontal="center" vertical="center"/>
    </xf>
    <xf numFmtId="0" fontId="45" fillId="0" borderId="15" xfId="4" applyFont="1" applyBorder="1" applyAlignment="1">
      <alignment horizontal="center"/>
    </xf>
    <xf numFmtId="0" fontId="60" fillId="0" borderId="2" xfId="4" applyFont="1" applyBorder="1" applyAlignment="1">
      <alignment wrapText="1"/>
    </xf>
    <xf numFmtId="0" fontId="60" fillId="0" borderId="2" xfId="4" applyFont="1" applyBorder="1" applyAlignment="1">
      <alignment vertical="top" wrapText="1"/>
    </xf>
    <xf numFmtId="0" fontId="43" fillId="0" borderId="1" xfId="4" applyFont="1" applyAlignment="1">
      <alignment wrapText="1"/>
    </xf>
    <xf numFmtId="0" fontId="63" fillId="0" borderId="2" xfId="3" applyFont="1" applyBorder="1" applyAlignment="1">
      <alignment horizontal="center" vertical="center"/>
    </xf>
    <xf numFmtId="0" fontId="5" fillId="0" borderId="2" xfId="3" applyFont="1" applyBorder="1" applyAlignment="1">
      <alignment wrapText="1"/>
    </xf>
    <xf numFmtId="0" fontId="43" fillId="0" borderId="15" xfId="4" applyFont="1" applyBorder="1" applyAlignment="1">
      <alignment wrapText="1"/>
    </xf>
    <xf numFmtId="0" fontId="36" fillId="10" borderId="2" xfId="4" applyFont="1" applyFill="1" applyBorder="1" applyAlignment="1">
      <alignment horizontal="center" vertical="center" wrapText="1"/>
    </xf>
    <xf numFmtId="0" fontId="3" fillId="0" borderId="2" xfId="4" applyFont="1" applyBorder="1" applyAlignment="1">
      <alignment horizontal="center" vertical="center" wrapText="1"/>
    </xf>
    <xf numFmtId="0" fontId="4" fillId="5" borderId="2" xfId="4" applyFont="1" applyFill="1" applyBorder="1" applyAlignment="1">
      <alignment horizontal="center" vertical="center"/>
    </xf>
    <xf numFmtId="0" fontId="4" fillId="5" borderId="2" xfId="4" applyFont="1" applyFill="1" applyBorder="1" applyAlignment="1">
      <alignment horizontal="center" vertical="center" wrapText="1"/>
    </xf>
    <xf numFmtId="0" fontId="4" fillId="3" borderId="2" xfId="4" applyFont="1" applyFill="1" applyBorder="1" applyAlignment="1">
      <alignment horizontal="center" vertical="center"/>
    </xf>
    <xf numFmtId="0" fontId="9" fillId="3" borderId="2" xfId="4" applyFont="1" applyFill="1" applyBorder="1" applyAlignment="1">
      <alignment horizontal="center" vertical="center"/>
    </xf>
    <xf numFmtId="0" fontId="66" fillId="3" borderId="2" xfId="4" applyFont="1" applyFill="1" applyBorder="1" applyAlignment="1">
      <alignment horizontal="left" vertical="top" wrapText="1"/>
    </xf>
    <xf numFmtId="0" fontId="43" fillId="5" borderId="2" xfId="4" applyFont="1" applyFill="1" applyBorder="1" applyAlignment="1">
      <alignment horizontal="center" vertical="center" wrapText="1"/>
    </xf>
    <xf numFmtId="0" fontId="68" fillId="3" borderId="2" xfId="4" applyFont="1" applyFill="1" applyBorder="1" applyAlignment="1">
      <alignment horizontal="left" vertical="top" wrapText="1"/>
    </xf>
    <xf numFmtId="0" fontId="43" fillId="0" borderId="15" xfId="4" applyFont="1" applyBorder="1" applyAlignment="1">
      <alignment horizontal="center"/>
    </xf>
    <xf numFmtId="0" fontId="43" fillId="0" borderId="2" xfId="4" applyFont="1" applyBorder="1" applyAlignment="1">
      <alignment horizontal="right" vertical="center"/>
    </xf>
    <xf numFmtId="0" fontId="52" fillId="0" borderId="2" xfId="4" applyFont="1" applyBorder="1" applyAlignment="1">
      <alignment horizontal="center" vertical="center" wrapText="1"/>
    </xf>
    <xf numFmtId="0" fontId="30" fillId="0" borderId="2" xfId="3" applyFont="1" applyBorder="1" applyAlignment="1">
      <alignment horizontal="center" vertical="center"/>
    </xf>
    <xf numFmtId="0" fontId="5" fillId="0" borderId="2" xfId="3" applyFont="1" applyBorder="1" applyAlignment="1">
      <alignment horizontal="center" vertical="center"/>
    </xf>
    <xf numFmtId="0" fontId="5" fillId="0" borderId="2" xfId="3" applyFont="1" applyBorder="1" applyAlignment="1">
      <alignment horizontal="center"/>
    </xf>
    <xf numFmtId="0" fontId="33" fillId="0" borderId="2" xfId="4" applyBorder="1" applyAlignment="1">
      <alignment horizontal="center" vertical="center" wrapText="1"/>
    </xf>
    <xf numFmtId="0" fontId="5" fillId="0" borderId="1" xfId="3" applyFont="1" applyAlignment="1">
      <alignment wrapText="1"/>
    </xf>
    <xf numFmtId="0" fontId="5" fillId="0" borderId="1" xfId="3" applyFont="1" applyAlignment="1">
      <alignment horizontal="center" vertical="center" wrapText="1"/>
    </xf>
    <xf numFmtId="0" fontId="67" fillId="0" borderId="1" xfId="4" applyFont="1" applyAlignment="1">
      <alignment horizontal="center" vertical="center"/>
    </xf>
    <xf numFmtId="0" fontId="3" fillId="0" borderId="2" xfId="4" applyFont="1" applyBorder="1" applyAlignment="1">
      <alignment horizontal="center" vertical="center"/>
    </xf>
    <xf numFmtId="0" fontId="69" fillId="0" borderId="1" xfId="4" applyFont="1" applyAlignment="1">
      <alignment wrapText="1"/>
    </xf>
    <xf numFmtId="0" fontId="37" fillId="0" borderId="2" xfId="4" applyFont="1" applyBorder="1" applyAlignment="1">
      <alignment horizontal="center" wrapText="1"/>
    </xf>
    <xf numFmtId="0" fontId="36" fillId="0" borderId="2" xfId="4" applyFont="1" applyBorder="1"/>
    <xf numFmtId="0" fontId="36" fillId="0" borderId="2" xfId="4" applyFont="1" applyBorder="1" applyAlignment="1">
      <alignment vertical="center"/>
    </xf>
    <xf numFmtId="0" fontId="34" fillId="0" borderId="2" xfId="4" applyFont="1" applyBorder="1" applyAlignment="1">
      <alignment horizontal="center" wrapText="1"/>
    </xf>
    <xf numFmtId="0" fontId="14" fillId="0" borderId="2" xfId="3" applyFont="1" applyBorder="1" applyAlignment="1">
      <alignment horizontal="center" wrapText="1"/>
    </xf>
    <xf numFmtId="0" fontId="12" fillId="0" borderId="2" xfId="3" applyFont="1" applyBorder="1" applyAlignment="1">
      <alignment horizontal="center" wrapText="1"/>
    </xf>
    <xf numFmtId="0" fontId="6" fillId="0" borderId="2" xfId="3" applyBorder="1" applyAlignment="1">
      <alignment horizontal="center"/>
    </xf>
    <xf numFmtId="0" fontId="43" fillId="0" borderId="2" xfId="4" applyFont="1" applyFill="1" applyBorder="1" applyAlignment="1">
      <alignment horizontal="center" vertical="center"/>
    </xf>
    <xf numFmtId="0" fontId="36" fillId="0" borderId="2" xfId="4" applyFont="1" applyFill="1" applyBorder="1" applyAlignment="1">
      <alignment horizontal="center" vertical="center"/>
    </xf>
    <xf numFmtId="0" fontId="2" fillId="0" borderId="2" xfId="4" applyFont="1" applyFill="1" applyBorder="1" applyAlignment="1">
      <alignment horizontal="center" vertical="center"/>
    </xf>
    <xf numFmtId="0" fontId="10" fillId="3" borderId="2" xfId="3" applyFont="1" applyFill="1" applyBorder="1" applyAlignment="1">
      <alignment vertical="top" wrapText="1"/>
    </xf>
    <xf numFmtId="0" fontId="10" fillId="0" borderId="2" xfId="3" applyFont="1" applyBorder="1" applyAlignment="1">
      <alignment vertical="top" wrapText="1"/>
    </xf>
    <xf numFmtId="0" fontId="59" fillId="0" borderId="2" xfId="4" applyFont="1" applyBorder="1" applyAlignment="1">
      <alignment horizontal="left" vertical="center"/>
    </xf>
    <xf numFmtId="0" fontId="36" fillId="0" borderId="2" xfId="4" applyFont="1" applyBorder="1" applyAlignment="1">
      <alignment vertical="center"/>
    </xf>
    <xf numFmtId="0" fontId="32" fillId="5" borderId="3" xfId="4" applyFont="1" applyFill="1" applyBorder="1" applyAlignment="1">
      <alignment horizontal="center" vertical="center" wrapText="1"/>
    </xf>
    <xf numFmtId="0" fontId="32" fillId="5" borderId="5" xfId="4" applyFont="1" applyFill="1" applyBorder="1" applyAlignment="1">
      <alignment horizontal="center" vertical="center" wrapText="1"/>
    </xf>
    <xf numFmtId="0" fontId="46" fillId="0" borderId="2" xfId="4" applyFont="1" applyBorder="1" applyAlignment="1">
      <alignment horizontal="left" vertical="center"/>
    </xf>
    <xf numFmtId="0" fontId="59" fillId="0" borderId="2" xfId="4" applyFont="1" applyBorder="1" applyAlignment="1">
      <alignment horizontal="left"/>
    </xf>
    <xf numFmtId="0" fontId="36" fillId="0" borderId="2" xfId="4" applyFont="1" applyBorder="1"/>
    <xf numFmtId="0" fontId="40" fillId="0" borderId="3" xfId="4" applyFont="1" applyBorder="1" applyAlignment="1">
      <alignment horizontal="center" vertical="center"/>
    </xf>
    <xf numFmtId="0" fontId="40" fillId="0" borderId="5" xfId="4" applyFont="1" applyBorder="1" applyAlignment="1">
      <alignment horizontal="center" vertical="center"/>
    </xf>
    <xf numFmtId="0" fontId="44" fillId="0" borderId="2" xfId="4" applyFont="1" applyBorder="1" applyAlignment="1">
      <alignment horizontal="left" wrapText="1"/>
    </xf>
    <xf numFmtId="0" fontId="43" fillId="0" borderId="2" xfId="4" applyFont="1" applyBorder="1" applyAlignment="1">
      <alignment horizontal="center"/>
    </xf>
    <xf numFmtId="0" fontId="34" fillId="0" borderId="2" xfId="4" applyFont="1" applyBorder="1" applyAlignment="1">
      <alignment horizontal="center" wrapText="1"/>
    </xf>
    <xf numFmtId="0" fontId="34" fillId="7" borderId="2" xfId="4" applyFont="1" applyFill="1" applyBorder="1" applyAlignment="1">
      <alignment horizontal="center" wrapText="1"/>
    </xf>
    <xf numFmtId="0" fontId="36" fillId="7" borderId="2" xfId="4" applyFont="1" applyFill="1" applyBorder="1"/>
    <xf numFmtId="0" fontId="34" fillId="7" borderId="6" xfId="4" applyFont="1" applyFill="1" applyBorder="1" applyAlignment="1">
      <alignment horizontal="center" wrapText="1"/>
    </xf>
    <xf numFmtId="0" fontId="34" fillId="7" borderId="7" xfId="4" applyFont="1" applyFill="1" applyBorder="1" applyAlignment="1">
      <alignment horizontal="center" wrapText="1"/>
    </xf>
    <xf numFmtId="0" fontId="34" fillId="7" borderId="8" xfId="4" applyFont="1" applyFill="1" applyBorder="1" applyAlignment="1">
      <alignment horizontal="center" wrapText="1"/>
    </xf>
    <xf numFmtId="0" fontId="40" fillId="7" borderId="6" xfId="4" applyFont="1" applyFill="1" applyBorder="1" applyAlignment="1">
      <alignment horizontal="center"/>
    </xf>
    <xf numFmtId="0" fontId="40" fillId="7" borderId="7" xfId="4" applyFont="1" applyFill="1" applyBorder="1" applyAlignment="1">
      <alignment horizontal="center"/>
    </xf>
    <xf numFmtId="0" fontId="40" fillId="7" borderId="8" xfId="4" applyFont="1" applyFill="1" applyBorder="1" applyAlignment="1">
      <alignment horizontal="center"/>
    </xf>
    <xf numFmtId="0" fontId="37" fillId="0" borderId="2" xfId="4" applyFont="1" applyBorder="1" applyAlignment="1">
      <alignment horizontal="center" wrapText="1"/>
    </xf>
    <xf numFmtId="0" fontId="9" fillId="5" borderId="5" xfId="4" applyFont="1" applyFill="1" applyBorder="1" applyAlignment="1">
      <alignment horizontal="center" vertical="center" wrapText="1"/>
    </xf>
    <xf numFmtId="0" fontId="32" fillId="4" borderId="3" xfId="4" applyFont="1" applyFill="1" applyBorder="1" applyAlignment="1">
      <alignment horizontal="center" vertical="center" wrapText="1"/>
    </xf>
    <xf numFmtId="0" fontId="32" fillId="4" borderId="5" xfId="4" applyFont="1" applyFill="1" applyBorder="1" applyAlignment="1">
      <alignment horizontal="center" vertical="center" wrapText="1"/>
    </xf>
    <xf numFmtId="0" fontId="34" fillId="0" borderId="6" xfId="4" applyFont="1" applyBorder="1" applyAlignment="1">
      <alignment horizontal="center" wrapText="1"/>
    </xf>
    <xf numFmtId="0" fontId="34" fillId="0" borderId="7" xfId="4" applyFont="1" applyBorder="1" applyAlignment="1">
      <alignment horizontal="center" wrapText="1"/>
    </xf>
    <xf numFmtId="0" fontId="34" fillId="0" borderId="8" xfId="4" applyFont="1" applyBorder="1" applyAlignment="1">
      <alignment horizontal="center" wrapText="1"/>
    </xf>
    <xf numFmtId="0" fontId="6" fillId="4" borderId="9" xfId="3" applyFill="1" applyBorder="1" applyAlignment="1">
      <alignment horizontal="left" vertical="top" wrapText="1"/>
    </xf>
    <xf numFmtId="0" fontId="6" fillId="4" borderId="10" xfId="3" applyFill="1" applyBorder="1" applyAlignment="1">
      <alignment horizontal="left" vertical="top"/>
    </xf>
    <xf numFmtId="0" fontId="6" fillId="4" borderId="11" xfId="3" applyFill="1" applyBorder="1" applyAlignment="1">
      <alignment horizontal="left" vertical="top"/>
    </xf>
    <xf numFmtId="0" fontId="17" fillId="0" borderId="2" xfId="3" applyFont="1" applyBorder="1" applyAlignment="1">
      <alignment horizontal="left" wrapText="1"/>
    </xf>
    <xf numFmtId="0" fontId="6" fillId="0" borderId="2" xfId="3" applyBorder="1" applyAlignment="1">
      <alignment horizontal="center"/>
    </xf>
    <xf numFmtId="0" fontId="25" fillId="0" borderId="2" xfId="3" applyFont="1" applyBorder="1" applyAlignment="1">
      <alignment horizontal="left"/>
    </xf>
    <xf numFmtId="0" fontId="19" fillId="0" borderId="2" xfId="3" applyFont="1" applyBorder="1" applyAlignment="1">
      <alignment horizontal="left"/>
    </xf>
    <xf numFmtId="0" fontId="25" fillId="0" borderId="6" xfId="3" applyFont="1" applyBorder="1" applyAlignment="1">
      <alignment horizontal="left"/>
    </xf>
    <xf numFmtId="0" fontId="25" fillId="0" borderId="7" xfId="3" applyFont="1" applyBorder="1" applyAlignment="1">
      <alignment horizontal="left"/>
    </xf>
    <xf numFmtId="0" fontId="25" fillId="0" borderId="8" xfId="3" applyFont="1" applyBorder="1" applyAlignment="1">
      <alignment horizontal="left"/>
    </xf>
    <xf numFmtId="0" fontId="63" fillId="0" borderId="6" xfId="3" applyFont="1" applyBorder="1" applyAlignment="1">
      <alignment horizontal="center" vertical="center" wrapText="1"/>
    </xf>
    <xf numFmtId="0" fontId="63" fillId="0" borderId="7" xfId="3" applyFont="1" applyBorder="1" applyAlignment="1">
      <alignment horizontal="center" vertical="center" wrapText="1"/>
    </xf>
    <xf numFmtId="0" fontId="63" fillId="0" borderId="8" xfId="3" applyFont="1" applyBorder="1" applyAlignment="1">
      <alignment horizontal="center" vertical="center" wrapText="1"/>
    </xf>
    <xf numFmtId="0" fontId="18" fillId="0" borderId="6" xfId="3" applyFont="1" applyBorder="1" applyAlignment="1">
      <alignment horizontal="center"/>
    </xf>
    <xf numFmtId="0" fontId="18" fillId="0" borderId="7" xfId="3" applyFont="1" applyBorder="1" applyAlignment="1">
      <alignment horizontal="center"/>
    </xf>
    <xf numFmtId="0" fontId="18" fillId="0" borderId="8" xfId="3" applyFont="1" applyBorder="1" applyAlignment="1">
      <alignment horizontal="center"/>
    </xf>
    <xf numFmtId="0" fontId="12" fillId="0" borderId="1" xfId="3" applyFont="1" applyAlignment="1">
      <alignment horizontal="center" wrapText="1"/>
    </xf>
    <xf numFmtId="0" fontId="14" fillId="0" borderId="3" xfId="3" applyFont="1" applyBorder="1" applyAlignment="1">
      <alignment horizontal="center" wrapText="1"/>
    </xf>
    <xf numFmtId="0" fontId="14" fillId="0" borderId="4" xfId="3" applyFont="1" applyBorder="1" applyAlignment="1">
      <alignment horizontal="center" wrapText="1"/>
    </xf>
    <xf numFmtId="0" fontId="14" fillId="0" borderId="5" xfId="3" applyFont="1" applyBorder="1" applyAlignment="1">
      <alignment horizontal="center" wrapText="1"/>
    </xf>
    <xf numFmtId="0" fontId="14" fillId="0" borderId="2" xfId="3" applyFont="1" applyBorder="1" applyAlignment="1">
      <alignment horizontal="center" wrapText="1"/>
    </xf>
    <xf numFmtId="0" fontId="12" fillId="0" borderId="2" xfId="3" applyFont="1" applyBorder="1" applyAlignment="1">
      <alignment horizontal="center" wrapText="1"/>
    </xf>
    <xf numFmtId="0" fontId="12" fillId="7" borderId="2" xfId="3" applyFont="1" applyFill="1" applyBorder="1" applyAlignment="1">
      <alignment horizontal="center" wrapText="1"/>
    </xf>
    <xf numFmtId="0" fontId="12" fillId="7" borderId="6" xfId="3" applyFont="1" applyFill="1" applyBorder="1" applyAlignment="1">
      <alignment horizontal="center" wrapText="1"/>
    </xf>
    <xf numFmtId="0" fontId="12" fillId="7" borderId="7" xfId="3" applyFont="1" applyFill="1" applyBorder="1" applyAlignment="1">
      <alignment horizontal="center" wrapText="1"/>
    </xf>
    <xf numFmtId="0" fontId="12" fillId="7" borderId="8" xfId="3" applyFont="1" applyFill="1" applyBorder="1" applyAlignment="1">
      <alignment horizontal="center" wrapText="1"/>
    </xf>
    <xf numFmtId="0" fontId="12" fillId="0" borderId="6" xfId="3" applyFont="1" applyBorder="1" applyAlignment="1">
      <alignment horizontal="center" wrapText="1"/>
    </xf>
    <xf numFmtId="0" fontId="12" fillId="0" borderId="7" xfId="3" applyFont="1" applyBorder="1" applyAlignment="1">
      <alignment horizontal="center" wrapText="1"/>
    </xf>
    <xf numFmtId="0" fontId="12" fillId="0" borderId="8" xfId="3" applyFont="1" applyBorder="1" applyAlignment="1">
      <alignment horizontal="center" wrapText="1"/>
    </xf>
    <xf numFmtId="0" fontId="12" fillId="0" borderId="12" xfId="3" applyFont="1" applyBorder="1" applyAlignment="1">
      <alignment horizontal="center" vertical="center" wrapText="1"/>
    </xf>
    <xf numFmtId="0" fontId="12" fillId="0" borderId="13" xfId="3" applyFont="1" applyBorder="1" applyAlignment="1">
      <alignment horizontal="center" vertical="center" wrapText="1"/>
    </xf>
    <xf numFmtId="0" fontId="6" fillId="0" borderId="1" xfId="3" applyBorder="1"/>
    <xf numFmtId="0" fontId="61" fillId="0" borderId="16" xfId="4" applyFont="1" applyBorder="1" applyAlignment="1">
      <alignment vertical="center" wrapText="1"/>
    </xf>
    <xf numFmtId="0" fontId="62" fillId="0" borderId="1" xfId="4" applyFont="1" applyBorder="1" applyAlignment="1">
      <alignment horizontal="center"/>
    </xf>
    <xf numFmtId="0" fontId="43" fillId="0" borderId="17" xfId="4" applyFont="1" applyBorder="1" applyAlignment="1">
      <alignment vertical="center"/>
    </xf>
    <xf numFmtId="0" fontId="61" fillId="0" borderId="16" xfId="4" applyFont="1" applyBorder="1" applyAlignment="1">
      <alignment vertical="top" wrapText="1"/>
    </xf>
    <xf numFmtId="0" fontId="43" fillId="0" borderId="17" xfId="4" applyFont="1" applyBorder="1"/>
    <xf numFmtId="0" fontId="43" fillId="0" borderId="18" xfId="4" applyFont="1" applyBorder="1"/>
    <xf numFmtId="0" fontId="61" fillId="0" borderId="19" xfId="4" applyFont="1" applyBorder="1" applyAlignment="1">
      <alignment vertical="top" wrapText="1"/>
    </xf>
  </cellXfs>
  <cellStyles count="5">
    <cellStyle name="Normal 2" xfId="3"/>
    <cellStyle name="Normal 3" xfId="4"/>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E75B5"/>
    <pageSetUpPr fitToPage="1"/>
  </sheetPr>
  <dimension ref="A3:CF1011"/>
  <sheetViews>
    <sheetView tabSelected="1" zoomScale="50" zoomScaleNormal="50" workbookViewId="0">
      <pane xSplit="2" ySplit="8" topLeftCell="AA32" activePane="bottomRight" state="frozen"/>
      <selection pane="topRight" activeCell="C1" sqref="C1"/>
      <selection pane="bottomLeft" activeCell="A9" sqref="A9"/>
      <selection pane="bottomRight" activeCell="B3" sqref="B3:BZ46"/>
    </sheetView>
  </sheetViews>
  <sheetFormatPr defaultColWidth="14.42578125" defaultRowHeight="15" customHeight="1" x14ac:dyDescent="0.25"/>
  <cols>
    <col min="1" max="1" width="8.7109375" style="27" customWidth="1"/>
    <col min="2" max="2" width="49.85546875" style="27" customWidth="1"/>
    <col min="3" max="11" width="3" style="27" hidden="1" customWidth="1"/>
    <col min="12" max="14" width="5.140625" style="27" hidden="1" customWidth="1"/>
    <col min="15" max="23" width="3" style="27" hidden="1" customWidth="1"/>
    <col min="24" max="26" width="5.140625" style="27" hidden="1" customWidth="1"/>
    <col min="27" max="35" width="3" style="27" customWidth="1"/>
    <col min="36" max="38" width="5.140625" style="27" bestFit="1" customWidth="1"/>
    <col min="39" max="39" width="3.7109375" style="27" customWidth="1"/>
    <col min="40" max="40" width="3.42578125" style="27" customWidth="1"/>
    <col min="41" max="41" width="3.7109375" style="27" customWidth="1"/>
    <col min="42" max="42" width="3.5703125" style="27" customWidth="1"/>
    <col min="43" max="44" width="3.7109375" style="27" customWidth="1"/>
    <col min="45" max="46" width="3.5703125" style="27" customWidth="1"/>
    <col min="47" max="47" width="3.140625" style="27" bestFit="1" customWidth="1"/>
    <col min="48" max="50" width="4.85546875" style="27" bestFit="1" customWidth="1"/>
    <col min="51" max="59" width="3.85546875" style="27" customWidth="1"/>
    <col min="60" max="62" width="4.85546875" style="27" bestFit="1" customWidth="1"/>
    <col min="63" max="63" width="9.7109375" style="27" customWidth="1"/>
    <col min="64" max="64" width="17.85546875" style="27" customWidth="1"/>
    <col min="65" max="69" width="18" style="27" customWidth="1"/>
    <col min="70" max="72" width="15.28515625" style="27" customWidth="1"/>
    <col min="73" max="73" width="18.140625" style="27" customWidth="1"/>
    <col min="74" max="74" width="18.28515625" style="27" customWidth="1"/>
    <col min="75" max="75" width="13.5703125" style="27" customWidth="1"/>
    <col min="76" max="76" width="15.7109375" style="27" customWidth="1"/>
    <col min="77" max="77" width="12.7109375" style="27" customWidth="1"/>
    <col min="78" max="78" width="16.28515625" style="27" customWidth="1"/>
    <col min="79" max="82" width="13.28515625" style="27" hidden="1" customWidth="1"/>
    <col min="83" max="83" width="40.140625" style="27" hidden="1" customWidth="1"/>
    <col min="84" max="84" width="13.28515625" style="27" customWidth="1"/>
    <col min="85" max="16384" width="14.42578125" style="27"/>
  </cols>
  <sheetData>
    <row r="3" spans="1:84" ht="36.75" customHeight="1" x14ac:dyDescent="0.35">
      <c r="B3" s="28" t="s">
        <v>56</v>
      </c>
    </row>
    <row r="4" spans="1:84" ht="36.75" customHeight="1" x14ac:dyDescent="0.35">
      <c r="B4" s="148"/>
      <c r="C4" s="181" t="s">
        <v>158</v>
      </c>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2"/>
      <c r="BA4" s="182"/>
      <c r="BB4" s="182"/>
      <c r="BC4" s="182"/>
      <c r="BD4" s="182"/>
      <c r="BE4" s="182"/>
      <c r="BF4" s="182"/>
      <c r="BG4" s="182"/>
      <c r="BH4" s="182"/>
      <c r="BI4" s="182"/>
      <c r="BJ4" s="183"/>
      <c r="BK4" s="146"/>
      <c r="BL4" s="177" t="s">
        <v>0</v>
      </c>
      <c r="BM4" s="177" t="s">
        <v>57</v>
      </c>
      <c r="BN4" s="177" t="s">
        <v>58</v>
      </c>
      <c r="BO4" s="163"/>
      <c r="BP4" s="163"/>
      <c r="BQ4" s="163"/>
      <c r="BR4" s="177" t="s">
        <v>59</v>
      </c>
      <c r="BS4" s="177"/>
      <c r="BT4" s="163"/>
      <c r="BU4" s="177" t="s">
        <v>60</v>
      </c>
      <c r="BV4" s="177" t="s">
        <v>61</v>
      </c>
      <c r="BW4" s="177" t="s">
        <v>62</v>
      </c>
      <c r="BX4" s="163"/>
      <c r="BY4" s="163"/>
      <c r="BZ4" s="177" t="s">
        <v>63</v>
      </c>
      <c r="CA4" s="159" t="s">
        <v>54</v>
      </c>
      <c r="CB4" s="159" t="s">
        <v>161</v>
      </c>
      <c r="CC4" s="159" t="s">
        <v>162</v>
      </c>
      <c r="CD4" s="159" t="s">
        <v>163</v>
      </c>
      <c r="CE4" s="179" t="s">
        <v>164</v>
      </c>
      <c r="CF4" s="30"/>
    </row>
    <row r="5" spans="1:84" ht="88.5" customHeight="1" x14ac:dyDescent="0.35">
      <c r="B5" s="31"/>
      <c r="C5" s="168">
        <v>2023</v>
      </c>
      <c r="D5" s="163"/>
      <c r="E5" s="163"/>
      <c r="F5" s="163"/>
      <c r="G5" s="163"/>
      <c r="H5" s="163"/>
      <c r="I5" s="163"/>
      <c r="J5" s="163"/>
      <c r="K5" s="163"/>
      <c r="L5" s="163"/>
      <c r="M5" s="163"/>
      <c r="N5" s="163"/>
      <c r="O5" s="168">
        <v>2024</v>
      </c>
      <c r="P5" s="163"/>
      <c r="Q5" s="163"/>
      <c r="R5" s="163"/>
      <c r="S5" s="163"/>
      <c r="T5" s="163"/>
      <c r="U5" s="163"/>
      <c r="V5" s="163"/>
      <c r="W5" s="163"/>
      <c r="X5" s="163"/>
      <c r="Y5" s="163"/>
      <c r="Z5" s="163"/>
      <c r="AA5" s="169">
        <v>2025</v>
      </c>
      <c r="AB5" s="170"/>
      <c r="AC5" s="170"/>
      <c r="AD5" s="170"/>
      <c r="AE5" s="170"/>
      <c r="AF5" s="170"/>
      <c r="AG5" s="170"/>
      <c r="AH5" s="170"/>
      <c r="AI5" s="170"/>
      <c r="AJ5" s="170"/>
      <c r="AK5" s="170"/>
      <c r="AL5" s="170"/>
      <c r="AM5" s="171">
        <v>2026</v>
      </c>
      <c r="AN5" s="172"/>
      <c r="AO5" s="172"/>
      <c r="AP5" s="172"/>
      <c r="AQ5" s="172"/>
      <c r="AR5" s="172"/>
      <c r="AS5" s="172"/>
      <c r="AT5" s="172"/>
      <c r="AU5" s="172"/>
      <c r="AV5" s="172"/>
      <c r="AW5" s="172"/>
      <c r="AX5" s="173"/>
      <c r="AY5" s="174">
        <v>2027</v>
      </c>
      <c r="AZ5" s="175"/>
      <c r="BA5" s="175"/>
      <c r="BB5" s="175"/>
      <c r="BC5" s="175"/>
      <c r="BD5" s="175"/>
      <c r="BE5" s="175"/>
      <c r="BF5" s="175"/>
      <c r="BG5" s="175"/>
      <c r="BH5" s="175"/>
      <c r="BI5" s="175"/>
      <c r="BJ5" s="176"/>
      <c r="BK5" s="164" t="s">
        <v>159</v>
      </c>
      <c r="BL5" s="163"/>
      <c r="BM5" s="163"/>
      <c r="BN5" s="145" t="s">
        <v>64</v>
      </c>
      <c r="BO5" s="145" t="s">
        <v>65</v>
      </c>
      <c r="BP5" s="145" t="s">
        <v>66</v>
      </c>
      <c r="BQ5" s="145" t="s">
        <v>67</v>
      </c>
      <c r="BR5" s="163"/>
      <c r="BS5" s="163"/>
      <c r="BT5" s="163"/>
      <c r="BU5" s="163"/>
      <c r="BV5" s="163"/>
      <c r="BW5" s="145" t="s">
        <v>1</v>
      </c>
      <c r="BX5" s="145" t="s">
        <v>2</v>
      </c>
      <c r="BY5" s="145" t="s">
        <v>3</v>
      </c>
      <c r="BZ5" s="163"/>
      <c r="CA5" s="160"/>
      <c r="CB5" s="160"/>
      <c r="CC5" s="160"/>
      <c r="CD5" s="178"/>
      <c r="CE5" s="180"/>
      <c r="CF5" s="32"/>
    </row>
    <row r="6" spans="1:84" ht="38.25" x14ac:dyDescent="0.35">
      <c r="B6" s="31"/>
      <c r="C6" s="31">
        <v>1</v>
      </c>
      <c r="D6" s="31">
        <v>2</v>
      </c>
      <c r="E6" s="31">
        <v>3</v>
      </c>
      <c r="F6" s="31">
        <v>4</v>
      </c>
      <c r="G6" s="31">
        <v>5</v>
      </c>
      <c r="H6" s="31">
        <v>6</v>
      </c>
      <c r="I6" s="31">
        <v>7</v>
      </c>
      <c r="J6" s="31">
        <v>8</v>
      </c>
      <c r="K6" s="31">
        <v>9</v>
      </c>
      <c r="L6" s="31">
        <v>10</v>
      </c>
      <c r="M6" s="31">
        <v>11</v>
      </c>
      <c r="N6" s="31">
        <v>12</v>
      </c>
      <c r="O6" s="31">
        <v>1</v>
      </c>
      <c r="P6" s="31">
        <v>2</v>
      </c>
      <c r="Q6" s="31">
        <v>3</v>
      </c>
      <c r="R6" s="31">
        <v>4</v>
      </c>
      <c r="S6" s="31">
        <v>5</v>
      </c>
      <c r="T6" s="31">
        <v>6</v>
      </c>
      <c r="U6" s="31">
        <v>7</v>
      </c>
      <c r="V6" s="31">
        <v>8</v>
      </c>
      <c r="W6" s="31">
        <v>9</v>
      </c>
      <c r="X6" s="31">
        <v>10</v>
      </c>
      <c r="Y6" s="31">
        <v>11</v>
      </c>
      <c r="Z6" s="31">
        <v>12</v>
      </c>
      <c r="AA6" s="31">
        <v>1</v>
      </c>
      <c r="AB6" s="31">
        <v>2</v>
      </c>
      <c r="AC6" s="31">
        <v>3</v>
      </c>
      <c r="AD6" s="31">
        <v>4</v>
      </c>
      <c r="AE6" s="31">
        <v>5</v>
      </c>
      <c r="AF6" s="31">
        <v>6</v>
      </c>
      <c r="AG6" s="31">
        <v>7</v>
      </c>
      <c r="AH6" s="31">
        <v>8</v>
      </c>
      <c r="AI6" s="31">
        <v>9</v>
      </c>
      <c r="AJ6" s="31">
        <v>10</v>
      </c>
      <c r="AK6" s="31">
        <v>11</v>
      </c>
      <c r="AL6" s="31">
        <v>12</v>
      </c>
      <c r="AM6" s="33">
        <v>1</v>
      </c>
      <c r="AN6" s="33">
        <v>2</v>
      </c>
      <c r="AO6" s="33">
        <v>3</v>
      </c>
      <c r="AP6" s="33">
        <v>4</v>
      </c>
      <c r="AQ6" s="33">
        <v>5</v>
      </c>
      <c r="AR6" s="33">
        <v>6</v>
      </c>
      <c r="AS6" s="33">
        <v>7</v>
      </c>
      <c r="AT6" s="33">
        <v>8</v>
      </c>
      <c r="AU6" s="33">
        <v>9</v>
      </c>
      <c r="AV6" s="33">
        <v>10</v>
      </c>
      <c r="AW6" s="33">
        <v>11</v>
      </c>
      <c r="AX6" s="33">
        <v>12</v>
      </c>
      <c r="AY6" s="33">
        <v>1</v>
      </c>
      <c r="AZ6" s="33">
        <v>2</v>
      </c>
      <c r="BA6" s="33">
        <v>3</v>
      </c>
      <c r="BB6" s="33">
        <v>4</v>
      </c>
      <c r="BC6" s="33">
        <v>5</v>
      </c>
      <c r="BD6" s="33">
        <v>6</v>
      </c>
      <c r="BE6" s="33">
        <v>7</v>
      </c>
      <c r="BF6" s="33">
        <v>8</v>
      </c>
      <c r="BG6" s="33">
        <v>9</v>
      </c>
      <c r="BH6" s="33">
        <v>10</v>
      </c>
      <c r="BI6" s="33">
        <v>11</v>
      </c>
      <c r="BJ6" s="33">
        <v>12</v>
      </c>
      <c r="BK6" s="165"/>
      <c r="BL6" s="163"/>
      <c r="BM6" s="163"/>
      <c r="BN6" s="34"/>
      <c r="BO6" s="35"/>
      <c r="BP6" s="35"/>
      <c r="BQ6" s="35"/>
      <c r="BR6" s="145" t="s">
        <v>4</v>
      </c>
      <c r="BS6" s="145" t="s">
        <v>5</v>
      </c>
      <c r="BT6" s="145" t="s">
        <v>150</v>
      </c>
      <c r="BU6" s="163"/>
      <c r="BV6" s="36">
        <f>SUM(BV10:BV27)</f>
        <v>1249.1999999999996</v>
      </c>
      <c r="BW6" s="35"/>
      <c r="BX6" s="35"/>
      <c r="BY6" s="35"/>
      <c r="BZ6" s="35"/>
      <c r="CA6" s="35"/>
      <c r="CB6" s="35"/>
      <c r="CC6" s="35"/>
      <c r="CD6" s="35"/>
      <c r="CE6" s="35"/>
      <c r="CF6" s="37"/>
    </row>
    <row r="7" spans="1:84" ht="106.5" x14ac:dyDescent="0.35">
      <c r="B7" s="166" t="s">
        <v>68</v>
      </c>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38" t="s">
        <v>69</v>
      </c>
      <c r="BO7" s="39" t="s">
        <v>6</v>
      </c>
      <c r="BP7" s="39" t="s">
        <v>6</v>
      </c>
      <c r="BQ7" s="39" t="s">
        <v>6</v>
      </c>
      <c r="BR7" s="39" t="s">
        <v>6</v>
      </c>
      <c r="BS7" s="39"/>
      <c r="BT7" s="39" t="s">
        <v>6</v>
      </c>
      <c r="BU7" s="39" t="s">
        <v>6</v>
      </c>
      <c r="BV7" s="39" t="s">
        <v>6</v>
      </c>
      <c r="BW7" s="39" t="s">
        <v>6</v>
      </c>
      <c r="BX7" s="39" t="s">
        <v>6</v>
      </c>
      <c r="BY7" s="39" t="s">
        <v>6</v>
      </c>
      <c r="BZ7" s="39" t="s">
        <v>6</v>
      </c>
      <c r="CA7" s="39"/>
      <c r="CB7" s="39"/>
      <c r="CC7" s="39"/>
      <c r="CD7" s="39"/>
      <c r="CE7" s="39"/>
      <c r="CF7" s="40"/>
    </row>
    <row r="8" spans="1:84" ht="39.75" x14ac:dyDescent="0.3">
      <c r="B8" s="41" t="s">
        <v>70</v>
      </c>
      <c r="C8" s="167"/>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42"/>
      <c r="CB8" s="42"/>
      <c r="CC8" s="42"/>
      <c r="CD8" s="42"/>
      <c r="CE8" s="42"/>
      <c r="CF8" s="32"/>
    </row>
    <row r="9" spans="1:84" ht="30" x14ac:dyDescent="0.25">
      <c r="A9" s="37"/>
      <c r="B9" s="43" t="s">
        <v>71</v>
      </c>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9" t="s">
        <v>6</v>
      </c>
      <c r="BO9" s="35"/>
      <c r="BP9" s="35"/>
      <c r="BQ9" s="35"/>
      <c r="BR9" s="35"/>
      <c r="BS9" s="35"/>
      <c r="BT9" s="35"/>
      <c r="BU9" s="35"/>
      <c r="BV9" s="44"/>
      <c r="BW9" s="44"/>
      <c r="BX9" s="44"/>
      <c r="BY9" s="44"/>
      <c r="BZ9" s="44"/>
      <c r="CA9" s="45"/>
      <c r="CB9" s="45"/>
      <c r="CC9" s="45"/>
      <c r="CD9" s="45"/>
      <c r="CE9" s="46"/>
      <c r="CF9" s="47"/>
    </row>
    <row r="10" spans="1:84" ht="60" x14ac:dyDescent="0.25">
      <c r="B10" s="48" t="s">
        <v>72</v>
      </c>
      <c r="C10" s="35"/>
      <c r="D10" s="35"/>
      <c r="E10" s="35"/>
      <c r="F10" s="35"/>
      <c r="G10" s="35"/>
      <c r="H10" s="35"/>
      <c r="I10" s="35"/>
      <c r="J10" s="35"/>
      <c r="K10" s="35"/>
      <c r="L10" s="35"/>
      <c r="M10" s="35"/>
      <c r="N10" s="35"/>
      <c r="O10" s="35"/>
      <c r="P10" s="35"/>
      <c r="Q10" s="35"/>
      <c r="R10" s="35"/>
      <c r="S10" s="35"/>
      <c r="T10" s="49"/>
      <c r="U10" s="50" t="s">
        <v>53</v>
      </c>
      <c r="V10" s="50" t="s">
        <v>53</v>
      </c>
      <c r="W10" s="35"/>
      <c r="X10" s="35"/>
      <c r="Y10" s="35"/>
      <c r="Z10" s="35"/>
      <c r="AA10" s="35"/>
      <c r="AB10" s="35"/>
      <c r="AC10" s="35"/>
      <c r="AD10" s="35"/>
      <c r="AE10" s="35"/>
      <c r="AF10" s="35"/>
      <c r="AG10" s="35"/>
      <c r="AH10" s="35"/>
      <c r="AI10" s="35"/>
      <c r="AJ10" s="35"/>
      <c r="AK10" s="35"/>
      <c r="AL10" s="35"/>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2" t="s">
        <v>73</v>
      </c>
      <c r="BM10" s="53" t="s">
        <v>74</v>
      </c>
      <c r="BN10" s="54"/>
      <c r="BO10" s="52" t="s">
        <v>75</v>
      </c>
      <c r="BP10" s="52" t="s">
        <v>76</v>
      </c>
      <c r="BQ10" s="55"/>
      <c r="BR10" s="56"/>
      <c r="BS10" s="56"/>
      <c r="BT10" s="56"/>
      <c r="BU10" s="53" t="s">
        <v>77</v>
      </c>
      <c r="BV10" s="57">
        <v>104.1</v>
      </c>
      <c r="BW10" s="57"/>
      <c r="BX10" s="58"/>
      <c r="BY10" s="58"/>
      <c r="BZ10" s="58">
        <v>104.1</v>
      </c>
      <c r="CA10" s="59"/>
      <c r="CB10" s="59" t="s">
        <v>165</v>
      </c>
      <c r="CC10" s="59" t="s">
        <v>78</v>
      </c>
      <c r="CD10" s="59" t="s">
        <v>78</v>
      </c>
      <c r="CE10" s="124" t="s">
        <v>166</v>
      </c>
      <c r="CF10" s="60"/>
    </row>
    <row r="11" spans="1:84" ht="150" x14ac:dyDescent="0.25">
      <c r="B11" s="48" t="s">
        <v>79</v>
      </c>
      <c r="C11" s="35"/>
      <c r="D11" s="35"/>
      <c r="E11" s="35"/>
      <c r="F11" s="35"/>
      <c r="G11" s="35"/>
      <c r="H11" s="35"/>
      <c r="I11" s="35"/>
      <c r="J11" s="35"/>
      <c r="K11" s="35"/>
      <c r="L11" s="35"/>
      <c r="M11" s="35"/>
      <c r="N11" s="35"/>
      <c r="O11" s="35"/>
      <c r="P11" s="35"/>
      <c r="Q11" s="35"/>
      <c r="R11" s="35"/>
      <c r="S11" s="35"/>
      <c r="T11" s="35"/>
      <c r="U11" s="35"/>
      <c r="V11" s="35"/>
      <c r="W11" s="50" t="s">
        <v>53</v>
      </c>
      <c r="X11" s="50" t="s">
        <v>53</v>
      </c>
      <c r="Y11" s="50" t="s">
        <v>53</v>
      </c>
      <c r="Z11" s="50" t="s">
        <v>53</v>
      </c>
      <c r="AA11" s="35"/>
      <c r="AB11" s="35"/>
      <c r="AC11" s="35"/>
      <c r="AD11" s="35"/>
      <c r="AE11" s="35"/>
      <c r="AF11" s="35"/>
      <c r="AG11" s="35"/>
      <c r="AH11" s="35"/>
      <c r="AI11" s="35"/>
      <c r="AJ11" s="35"/>
      <c r="AK11" s="35"/>
      <c r="AL11" s="35"/>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2" t="s">
        <v>73</v>
      </c>
      <c r="BM11" s="53" t="s">
        <v>74</v>
      </c>
      <c r="BN11" s="61"/>
      <c r="BO11" s="52" t="s">
        <v>80</v>
      </c>
      <c r="BP11" s="52" t="s">
        <v>81</v>
      </c>
      <c r="BQ11" s="55"/>
      <c r="BR11" s="56"/>
      <c r="BS11" s="56"/>
      <c r="BT11" s="56"/>
      <c r="BU11" s="53" t="s">
        <v>77</v>
      </c>
      <c r="BV11" s="57">
        <v>208.2</v>
      </c>
      <c r="BW11" s="57"/>
      <c r="BX11" s="58"/>
      <c r="BY11" s="58"/>
      <c r="BZ11" s="58">
        <v>208.2</v>
      </c>
      <c r="CA11" s="59"/>
      <c r="CB11" s="59" t="s">
        <v>167</v>
      </c>
      <c r="CC11" s="59" t="s">
        <v>78</v>
      </c>
      <c r="CD11" s="59" t="s">
        <v>78</v>
      </c>
      <c r="CE11" s="124" t="s">
        <v>168</v>
      </c>
      <c r="CF11" s="60"/>
    </row>
    <row r="12" spans="1:84" ht="120" x14ac:dyDescent="0.25">
      <c r="B12" s="62" t="s">
        <v>82</v>
      </c>
      <c r="C12" s="35"/>
      <c r="D12" s="35"/>
      <c r="E12" s="35"/>
      <c r="F12" s="35"/>
      <c r="G12" s="35"/>
      <c r="H12" s="35"/>
      <c r="I12" s="35"/>
      <c r="J12" s="35"/>
      <c r="K12" s="35"/>
      <c r="L12" s="35"/>
      <c r="M12" s="35"/>
      <c r="N12" s="35"/>
      <c r="O12" s="35"/>
      <c r="P12" s="35"/>
      <c r="Q12" s="35"/>
      <c r="R12" s="35"/>
      <c r="S12" s="35"/>
      <c r="T12" s="35"/>
      <c r="U12" s="35"/>
      <c r="V12" s="35"/>
      <c r="W12" s="35"/>
      <c r="X12" s="35"/>
      <c r="Y12" s="35"/>
      <c r="Z12" s="35"/>
      <c r="AA12" s="50" t="s">
        <v>53</v>
      </c>
      <c r="AB12" s="50" t="s">
        <v>53</v>
      </c>
      <c r="AC12" s="50" t="s">
        <v>53</v>
      </c>
      <c r="AD12" s="50" t="s">
        <v>53</v>
      </c>
      <c r="AE12" s="50" t="s">
        <v>53</v>
      </c>
      <c r="AF12" s="50" t="s">
        <v>53</v>
      </c>
      <c r="AG12" s="50" t="s">
        <v>53</v>
      </c>
      <c r="AH12" s="50" t="s">
        <v>53</v>
      </c>
      <c r="AI12" s="50" t="s">
        <v>53</v>
      </c>
      <c r="AJ12" s="50" t="s">
        <v>53</v>
      </c>
      <c r="AK12" s="50" t="s">
        <v>53</v>
      </c>
      <c r="AL12" s="50" t="s">
        <v>53</v>
      </c>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2" t="s">
        <v>73</v>
      </c>
      <c r="BM12" s="53" t="s">
        <v>74</v>
      </c>
      <c r="BN12" s="61" t="s">
        <v>6</v>
      </c>
      <c r="BO12" s="52" t="s">
        <v>83</v>
      </c>
      <c r="BP12" s="125" t="s">
        <v>84</v>
      </c>
      <c r="BQ12" s="55"/>
      <c r="BR12" s="63" t="s">
        <v>85</v>
      </c>
      <c r="BS12" s="63"/>
      <c r="BT12" s="56"/>
      <c r="BU12" s="53" t="s">
        <v>77</v>
      </c>
      <c r="BV12" s="57">
        <v>416.4</v>
      </c>
      <c r="BW12" s="57"/>
      <c r="BX12" s="58"/>
      <c r="BY12" s="58"/>
      <c r="BZ12" s="58">
        <v>416.4</v>
      </c>
      <c r="CA12" s="59" t="s">
        <v>86</v>
      </c>
      <c r="CB12" s="59" t="s">
        <v>78</v>
      </c>
      <c r="CC12" s="59" t="s">
        <v>169</v>
      </c>
      <c r="CD12" s="59" t="s">
        <v>78</v>
      </c>
      <c r="CE12" s="64"/>
      <c r="CF12" s="60"/>
    </row>
    <row r="13" spans="1:84" ht="45" x14ac:dyDescent="0.25">
      <c r="A13" s="37"/>
      <c r="B13" s="43" t="s">
        <v>87</v>
      </c>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65"/>
      <c r="BM13" s="66"/>
      <c r="BN13" s="39" t="s">
        <v>6</v>
      </c>
      <c r="BO13" s="35"/>
      <c r="BP13" s="146"/>
      <c r="BQ13" s="35"/>
      <c r="BR13" s="35"/>
      <c r="BS13" s="35"/>
      <c r="BT13" s="35"/>
      <c r="BU13" s="35"/>
      <c r="BV13" s="35"/>
      <c r="BW13" s="35"/>
      <c r="BX13" s="35"/>
      <c r="BY13" s="35"/>
      <c r="BZ13" s="35"/>
      <c r="CA13" s="67"/>
      <c r="CB13" s="67"/>
      <c r="CC13" s="67"/>
      <c r="CD13" s="67"/>
      <c r="CE13" s="68"/>
      <c r="CF13" s="37"/>
    </row>
    <row r="14" spans="1:84" ht="79.5" customHeight="1" x14ac:dyDescent="0.25">
      <c r="B14" s="69" t="s">
        <v>88</v>
      </c>
      <c r="C14" s="56"/>
      <c r="D14" s="56"/>
      <c r="E14" s="56"/>
      <c r="F14" s="56"/>
      <c r="G14" s="56"/>
      <c r="H14" s="56"/>
      <c r="I14" s="56"/>
      <c r="J14" s="56"/>
      <c r="K14" s="56"/>
      <c r="L14" s="56"/>
      <c r="M14" s="56"/>
      <c r="N14" s="56"/>
      <c r="O14" s="56"/>
      <c r="P14" s="56"/>
      <c r="Q14" s="56"/>
      <c r="R14" s="56"/>
      <c r="S14" s="56"/>
      <c r="T14" s="56"/>
      <c r="U14" s="56"/>
      <c r="V14" s="56"/>
      <c r="W14" s="56"/>
      <c r="X14" s="56"/>
      <c r="Y14" s="56"/>
      <c r="Z14" s="56"/>
      <c r="AA14" s="50" t="s">
        <v>53</v>
      </c>
      <c r="AB14" s="50" t="s">
        <v>53</v>
      </c>
      <c r="AC14" s="56"/>
      <c r="AD14" s="56"/>
      <c r="AE14" s="56"/>
      <c r="AF14" s="56"/>
      <c r="AG14" s="56"/>
      <c r="AH14" s="56"/>
      <c r="AI14" s="56"/>
      <c r="AJ14" s="56"/>
      <c r="AK14" s="56"/>
      <c r="AL14" s="56"/>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2" t="s">
        <v>73</v>
      </c>
      <c r="BM14" s="125" t="s">
        <v>89</v>
      </c>
      <c r="BN14" s="52"/>
      <c r="BO14" s="52" t="s">
        <v>90</v>
      </c>
      <c r="BP14" s="52" t="s">
        <v>91</v>
      </c>
      <c r="BQ14" s="56"/>
      <c r="BR14" s="56"/>
      <c r="BS14" s="56"/>
      <c r="BT14" s="56"/>
      <c r="BU14" s="53" t="s">
        <v>77</v>
      </c>
      <c r="BV14" s="56"/>
      <c r="BW14" s="52" t="s">
        <v>92</v>
      </c>
      <c r="BX14" s="56"/>
      <c r="BY14" s="56"/>
      <c r="BZ14" s="56"/>
      <c r="CA14" s="126" t="s">
        <v>86</v>
      </c>
      <c r="CB14" s="126" t="s">
        <v>78</v>
      </c>
      <c r="CC14" s="127" t="s">
        <v>170</v>
      </c>
      <c r="CD14" s="126" t="s">
        <v>78</v>
      </c>
      <c r="CE14" s="128"/>
      <c r="CF14" s="70"/>
    </row>
    <row r="15" spans="1:84" ht="75" customHeight="1" x14ac:dyDescent="0.25">
      <c r="B15" s="71" t="s">
        <v>93</v>
      </c>
      <c r="C15" s="56"/>
      <c r="D15" s="56"/>
      <c r="E15" s="56"/>
      <c r="F15" s="56"/>
      <c r="G15" s="56"/>
      <c r="H15" s="56"/>
      <c r="I15" s="56"/>
      <c r="J15" s="56"/>
      <c r="K15" s="56"/>
      <c r="L15" s="56"/>
      <c r="M15" s="56"/>
      <c r="N15" s="56"/>
      <c r="O15" s="56"/>
      <c r="P15" s="56"/>
      <c r="Q15" s="56"/>
      <c r="R15" s="56"/>
      <c r="S15" s="56"/>
      <c r="T15" s="56"/>
      <c r="U15" s="56"/>
      <c r="V15" s="56"/>
      <c r="W15" s="56"/>
      <c r="X15" s="56"/>
      <c r="Y15" s="56"/>
      <c r="Z15" s="56"/>
      <c r="AA15" s="50" t="s">
        <v>53</v>
      </c>
      <c r="AB15" s="50" t="s">
        <v>53</v>
      </c>
      <c r="AC15" s="56"/>
      <c r="AD15" s="56"/>
      <c r="AE15" s="56"/>
      <c r="AF15" s="56"/>
      <c r="AG15" s="56"/>
      <c r="AH15" s="56"/>
      <c r="AI15" s="56"/>
      <c r="AJ15" s="56"/>
      <c r="AK15" s="56"/>
      <c r="AL15" s="56"/>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2" t="s">
        <v>73</v>
      </c>
      <c r="BM15" s="125" t="s">
        <v>89</v>
      </c>
      <c r="BN15" s="72"/>
      <c r="BO15" s="53" t="s">
        <v>94</v>
      </c>
      <c r="BP15" s="52" t="s">
        <v>95</v>
      </c>
      <c r="BQ15" s="56"/>
      <c r="BR15" s="56"/>
      <c r="BS15" s="56"/>
      <c r="BT15" s="56"/>
      <c r="BU15" s="53" t="s">
        <v>77</v>
      </c>
      <c r="BV15" s="56"/>
      <c r="BW15" s="52" t="s">
        <v>92</v>
      </c>
      <c r="BX15" s="56"/>
      <c r="BY15" s="56"/>
      <c r="BZ15" s="56"/>
      <c r="CA15" s="126" t="s">
        <v>86</v>
      </c>
      <c r="CB15" s="126" t="s">
        <v>78</v>
      </c>
      <c r="CC15" s="127" t="s">
        <v>171</v>
      </c>
      <c r="CD15" s="126" t="s">
        <v>78</v>
      </c>
      <c r="CE15" s="128"/>
      <c r="CF15" s="70"/>
    </row>
    <row r="16" spans="1:84" ht="45" x14ac:dyDescent="0.25">
      <c r="B16" s="73" t="s">
        <v>96</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74"/>
      <c r="BM16" s="56"/>
      <c r="BN16" s="61" t="s">
        <v>6</v>
      </c>
      <c r="BO16" s="61" t="s">
        <v>6</v>
      </c>
      <c r="BP16" s="54" t="s">
        <v>6</v>
      </c>
      <c r="BQ16" s="54" t="s">
        <v>6</v>
      </c>
      <c r="BR16" s="54" t="s">
        <v>6</v>
      </c>
      <c r="BS16" s="54" t="s">
        <v>6</v>
      </c>
      <c r="BT16" s="54"/>
      <c r="BU16" s="54" t="s">
        <v>6</v>
      </c>
      <c r="BV16" s="54"/>
      <c r="BW16" s="54" t="s">
        <v>6</v>
      </c>
      <c r="BX16" s="54" t="s">
        <v>6</v>
      </c>
      <c r="BY16" s="54" t="s">
        <v>6</v>
      </c>
      <c r="BZ16" s="54" t="s">
        <v>6</v>
      </c>
      <c r="CA16" s="75"/>
      <c r="CB16" s="75"/>
      <c r="CC16" s="75"/>
      <c r="CD16" s="75"/>
      <c r="CE16" s="129"/>
      <c r="CF16" s="76"/>
    </row>
    <row r="17" spans="1:84" ht="60" x14ac:dyDescent="0.25">
      <c r="B17" s="91" t="s">
        <v>97</v>
      </c>
      <c r="C17" s="56"/>
      <c r="D17" s="56"/>
      <c r="E17" s="56"/>
      <c r="F17" s="56"/>
      <c r="G17" s="56"/>
      <c r="H17" s="56"/>
      <c r="I17" s="56"/>
      <c r="J17" s="56"/>
      <c r="K17" s="56"/>
      <c r="L17" s="56"/>
      <c r="M17" s="56"/>
      <c r="N17" s="56"/>
      <c r="O17" s="56"/>
      <c r="P17" s="56"/>
      <c r="Q17" s="56"/>
      <c r="R17" s="56"/>
      <c r="S17" s="50" t="s">
        <v>53</v>
      </c>
      <c r="T17" s="78"/>
      <c r="U17" s="56"/>
      <c r="V17" s="56"/>
      <c r="W17" s="50" t="s">
        <v>53</v>
      </c>
      <c r="X17" s="78"/>
      <c r="Y17" s="56"/>
      <c r="Z17" s="56"/>
      <c r="AA17" s="56"/>
      <c r="AB17" s="78"/>
      <c r="AC17" s="50" t="s">
        <v>53</v>
      </c>
      <c r="AD17" s="50" t="s">
        <v>53</v>
      </c>
      <c r="AE17" s="50" t="s">
        <v>53</v>
      </c>
      <c r="AF17" s="50" t="s">
        <v>53</v>
      </c>
      <c r="AG17" s="50" t="s">
        <v>53</v>
      </c>
      <c r="AH17" s="50" t="s">
        <v>53</v>
      </c>
      <c r="AI17" s="50" t="s">
        <v>53</v>
      </c>
      <c r="AJ17" s="50" t="s">
        <v>53</v>
      </c>
      <c r="AK17" s="50" t="s">
        <v>53</v>
      </c>
      <c r="AL17" s="50" t="s">
        <v>53</v>
      </c>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2" t="s">
        <v>98</v>
      </c>
      <c r="BM17" s="53" t="s">
        <v>74</v>
      </c>
      <c r="BN17" s="61" t="s">
        <v>6</v>
      </c>
      <c r="BO17" s="52" t="s">
        <v>99</v>
      </c>
      <c r="BP17" s="52" t="s">
        <v>100</v>
      </c>
      <c r="BQ17" s="63"/>
      <c r="BR17" s="44">
        <v>0</v>
      </c>
      <c r="BS17" s="44">
        <v>4</v>
      </c>
      <c r="BT17" s="44"/>
      <c r="BU17" s="44" t="s">
        <v>101</v>
      </c>
      <c r="BV17" s="57" t="s">
        <v>184</v>
      </c>
      <c r="BW17" s="58"/>
      <c r="BX17" s="57"/>
      <c r="BY17" s="57"/>
      <c r="BZ17" s="57">
        <v>312.3</v>
      </c>
      <c r="CA17" s="79" t="s">
        <v>86</v>
      </c>
      <c r="CB17" s="59" t="s">
        <v>172</v>
      </c>
      <c r="CC17" s="79" t="s">
        <v>78</v>
      </c>
      <c r="CD17" s="79" t="s">
        <v>78</v>
      </c>
      <c r="CE17" s="46"/>
      <c r="CF17" s="80"/>
    </row>
    <row r="18" spans="1:84" ht="56.25" customHeight="1" x14ac:dyDescent="0.25">
      <c r="B18" s="91" t="s">
        <v>102</v>
      </c>
      <c r="C18" s="56"/>
      <c r="D18" s="56"/>
      <c r="E18" s="56"/>
      <c r="F18" s="56"/>
      <c r="G18" s="56"/>
      <c r="H18" s="56"/>
      <c r="I18" s="56"/>
      <c r="J18" s="56"/>
      <c r="K18" s="56"/>
      <c r="L18" s="56"/>
      <c r="M18" s="56"/>
      <c r="N18" s="56"/>
      <c r="O18" s="56"/>
      <c r="P18" s="56"/>
      <c r="Q18" s="56"/>
      <c r="R18" s="56"/>
      <c r="S18" s="78"/>
      <c r="T18" s="78"/>
      <c r="U18" s="78"/>
      <c r="V18" s="78"/>
      <c r="W18" s="78"/>
      <c r="X18" s="50" t="s">
        <v>53</v>
      </c>
      <c r="Y18" s="50" t="s">
        <v>53</v>
      </c>
      <c r="Z18" s="50" t="s">
        <v>53</v>
      </c>
      <c r="AA18" s="56"/>
      <c r="AB18" s="56"/>
      <c r="AC18" s="56"/>
      <c r="AD18" s="56"/>
      <c r="AE18" s="56"/>
      <c r="AF18" s="56"/>
      <c r="AG18" s="56"/>
      <c r="AH18" s="56"/>
      <c r="AI18" s="56"/>
      <c r="AJ18" s="56"/>
      <c r="AK18" s="56"/>
      <c r="AL18" s="56"/>
      <c r="AM18" s="50" t="s">
        <v>53</v>
      </c>
      <c r="AN18" s="50" t="s">
        <v>53</v>
      </c>
      <c r="AO18" s="50" t="s">
        <v>53</v>
      </c>
      <c r="AP18" s="50" t="s">
        <v>53</v>
      </c>
      <c r="AQ18" s="50" t="s">
        <v>53</v>
      </c>
      <c r="AR18" s="50" t="s">
        <v>53</v>
      </c>
      <c r="AS18" s="50" t="s">
        <v>53</v>
      </c>
      <c r="AT18" s="50" t="s">
        <v>53</v>
      </c>
      <c r="AU18" s="50" t="s">
        <v>53</v>
      </c>
      <c r="AV18" s="50" t="s">
        <v>53</v>
      </c>
      <c r="AW18" s="50" t="s">
        <v>53</v>
      </c>
      <c r="AX18" s="50" t="s">
        <v>53</v>
      </c>
      <c r="AY18" s="50" t="s">
        <v>53</v>
      </c>
      <c r="AZ18" s="50" t="s">
        <v>53</v>
      </c>
      <c r="BA18" s="50" t="s">
        <v>53</v>
      </c>
      <c r="BB18" s="50" t="s">
        <v>53</v>
      </c>
      <c r="BC18" s="50" t="s">
        <v>53</v>
      </c>
      <c r="BD18" s="50" t="s">
        <v>53</v>
      </c>
      <c r="BE18" s="50" t="s">
        <v>53</v>
      </c>
      <c r="BF18" s="50" t="s">
        <v>53</v>
      </c>
      <c r="BG18" s="50" t="s">
        <v>53</v>
      </c>
      <c r="BH18" s="50" t="s">
        <v>53</v>
      </c>
      <c r="BI18" s="50" t="s">
        <v>53</v>
      </c>
      <c r="BJ18" s="50" t="s">
        <v>53</v>
      </c>
      <c r="BK18" s="82" t="s">
        <v>55</v>
      </c>
      <c r="BL18" s="52" t="s">
        <v>98</v>
      </c>
      <c r="BM18" s="53" t="s">
        <v>74</v>
      </c>
      <c r="BN18" s="61" t="s">
        <v>6</v>
      </c>
      <c r="BO18" s="52" t="s">
        <v>103</v>
      </c>
      <c r="BP18" s="52" t="s">
        <v>100</v>
      </c>
      <c r="BQ18" s="56"/>
      <c r="BR18" s="44">
        <v>0</v>
      </c>
      <c r="BS18" s="44">
        <v>4</v>
      </c>
      <c r="BT18" s="44"/>
      <c r="BU18" s="44" t="s">
        <v>101</v>
      </c>
      <c r="BV18" s="58" t="s">
        <v>183</v>
      </c>
      <c r="BW18" s="58"/>
      <c r="BX18" s="57"/>
      <c r="BY18" s="57"/>
      <c r="BZ18" s="57">
        <v>112.4</v>
      </c>
      <c r="CA18" s="79" t="s">
        <v>86</v>
      </c>
      <c r="CB18" s="59" t="s">
        <v>173</v>
      </c>
      <c r="CC18" s="79" t="s">
        <v>174</v>
      </c>
      <c r="CD18" s="79" t="s">
        <v>55</v>
      </c>
      <c r="CE18" s="130" t="s">
        <v>175</v>
      </c>
      <c r="CF18" s="80"/>
    </row>
    <row r="19" spans="1:84" ht="45" x14ac:dyDescent="0.25">
      <c r="B19" s="73" t="s">
        <v>104</v>
      </c>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61" t="s">
        <v>6</v>
      </c>
      <c r="BO19" s="56"/>
      <c r="BP19" s="147"/>
      <c r="BQ19" s="56"/>
      <c r="BR19" s="84"/>
      <c r="BS19" s="84"/>
      <c r="BT19" s="84"/>
      <c r="BU19" s="84"/>
      <c r="BV19" s="84"/>
      <c r="BW19" s="84"/>
      <c r="BX19" s="84"/>
      <c r="BY19" s="56"/>
      <c r="BZ19" s="56"/>
      <c r="CA19" s="67"/>
      <c r="CB19" s="67"/>
      <c r="CC19" s="67"/>
      <c r="CD19" s="67"/>
      <c r="CE19" s="68"/>
      <c r="CF19" s="70"/>
    </row>
    <row r="20" spans="1:84" ht="45" x14ac:dyDescent="0.25">
      <c r="B20" s="81" t="s">
        <v>105</v>
      </c>
      <c r="C20" s="56"/>
      <c r="D20" s="56"/>
      <c r="E20" s="56"/>
      <c r="F20" s="50" t="s">
        <v>53</v>
      </c>
      <c r="G20" s="50" t="s">
        <v>53</v>
      </c>
      <c r="H20" s="50" t="s">
        <v>53</v>
      </c>
      <c r="I20" s="56"/>
      <c r="J20" s="56"/>
      <c r="K20" s="56"/>
      <c r="L20" s="56"/>
      <c r="M20" s="56"/>
      <c r="N20" s="56"/>
      <c r="O20" s="56"/>
      <c r="P20" s="50" t="s">
        <v>53</v>
      </c>
      <c r="Q20" s="50" t="s">
        <v>53</v>
      </c>
      <c r="R20" s="56"/>
      <c r="S20" s="56"/>
      <c r="T20" s="56"/>
      <c r="U20" s="50" t="s">
        <v>53</v>
      </c>
      <c r="V20" s="50" t="s">
        <v>53</v>
      </c>
      <c r="W20" s="56"/>
      <c r="X20" s="56"/>
      <c r="Y20" s="56"/>
      <c r="Z20" s="56"/>
      <c r="AA20" s="50" t="s">
        <v>53</v>
      </c>
      <c r="AB20" s="50" t="s">
        <v>53</v>
      </c>
      <c r="AC20" s="50" t="s">
        <v>53</v>
      </c>
      <c r="AD20" s="50" t="s">
        <v>53</v>
      </c>
      <c r="AE20" s="56"/>
      <c r="AF20" s="56"/>
      <c r="AG20" s="56"/>
      <c r="AH20" s="50" t="s">
        <v>53</v>
      </c>
      <c r="AI20" s="50" t="s">
        <v>53</v>
      </c>
      <c r="AJ20" s="50" t="s">
        <v>53</v>
      </c>
      <c r="AK20" s="50" t="s">
        <v>53</v>
      </c>
      <c r="AL20" s="56"/>
      <c r="AM20" s="50" t="s">
        <v>53</v>
      </c>
      <c r="AN20" s="50" t="s">
        <v>53</v>
      </c>
      <c r="AO20" s="50" t="s">
        <v>53</v>
      </c>
      <c r="AP20" s="50" t="s">
        <v>53</v>
      </c>
      <c r="AQ20" s="50" t="s">
        <v>53</v>
      </c>
      <c r="AR20" s="50" t="s">
        <v>53</v>
      </c>
      <c r="AS20" s="50" t="s">
        <v>53</v>
      </c>
      <c r="AT20" s="50" t="s">
        <v>53</v>
      </c>
      <c r="AU20" s="50" t="s">
        <v>53</v>
      </c>
      <c r="AV20" s="50" t="s">
        <v>53</v>
      </c>
      <c r="AW20" s="50" t="s">
        <v>53</v>
      </c>
      <c r="AX20" s="50" t="s">
        <v>53</v>
      </c>
      <c r="AY20" s="50" t="s">
        <v>53</v>
      </c>
      <c r="AZ20" s="50" t="s">
        <v>53</v>
      </c>
      <c r="BA20" s="50" t="s">
        <v>53</v>
      </c>
      <c r="BB20" s="50" t="s">
        <v>53</v>
      </c>
      <c r="BC20" s="50" t="s">
        <v>53</v>
      </c>
      <c r="BD20" s="50" t="s">
        <v>53</v>
      </c>
      <c r="BE20" s="50" t="s">
        <v>53</v>
      </c>
      <c r="BF20" s="50" t="s">
        <v>53</v>
      </c>
      <c r="BG20" s="50" t="s">
        <v>53</v>
      </c>
      <c r="BH20" s="50" t="s">
        <v>53</v>
      </c>
      <c r="BI20" s="50" t="s">
        <v>53</v>
      </c>
      <c r="BJ20" s="50" t="s">
        <v>53</v>
      </c>
      <c r="BK20" s="85" t="s">
        <v>55</v>
      </c>
      <c r="BL20" s="152" t="s">
        <v>106</v>
      </c>
      <c r="BM20" s="53" t="s">
        <v>74</v>
      </c>
      <c r="BN20" s="61" t="s">
        <v>6</v>
      </c>
      <c r="BO20" s="56" t="s">
        <v>99</v>
      </c>
      <c r="BP20" s="86"/>
      <c r="BQ20" s="56"/>
      <c r="BR20" s="84">
        <v>0</v>
      </c>
      <c r="BS20" s="84">
        <v>5</v>
      </c>
      <c r="BT20" s="84"/>
      <c r="BU20" s="52" t="s">
        <v>107</v>
      </c>
      <c r="BV20" s="87"/>
      <c r="BW20" s="88" t="s">
        <v>26</v>
      </c>
      <c r="BX20" s="54" t="s">
        <v>6</v>
      </c>
      <c r="BY20" s="54" t="s">
        <v>6</v>
      </c>
      <c r="BZ20" s="56"/>
      <c r="CA20" s="89" t="s">
        <v>108</v>
      </c>
      <c r="CB20" s="131" t="s">
        <v>172</v>
      </c>
      <c r="CC20" s="79" t="s">
        <v>174</v>
      </c>
      <c r="CD20" s="89" t="s">
        <v>55</v>
      </c>
      <c r="CE20" s="68"/>
      <c r="CF20" s="70"/>
    </row>
    <row r="21" spans="1:84" ht="30" x14ac:dyDescent="0.25">
      <c r="A21" s="37"/>
      <c r="B21" s="73" t="s">
        <v>109</v>
      </c>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90"/>
      <c r="BM21" s="90"/>
      <c r="BN21" s="61" t="s">
        <v>6</v>
      </c>
      <c r="BO21" s="56"/>
      <c r="BP21" s="56"/>
      <c r="BQ21" s="56"/>
      <c r="BR21" s="56"/>
      <c r="BS21" s="56"/>
      <c r="BT21" s="56"/>
      <c r="BU21" s="56"/>
      <c r="BV21" s="56"/>
      <c r="BW21" s="56"/>
      <c r="BX21" s="56"/>
      <c r="BY21" s="56"/>
      <c r="BZ21" s="56"/>
      <c r="CA21" s="67"/>
      <c r="CB21" s="67"/>
      <c r="CC21" s="67"/>
      <c r="CD21" s="67"/>
      <c r="CE21" s="68"/>
      <c r="CF21" s="70"/>
    </row>
    <row r="22" spans="1:84" ht="135.75" customHeight="1" x14ac:dyDescent="0.25">
      <c r="B22" s="77" t="s">
        <v>110</v>
      </c>
      <c r="C22" s="56"/>
      <c r="D22" s="56"/>
      <c r="E22" s="56"/>
      <c r="F22" s="56"/>
      <c r="G22" s="56"/>
      <c r="H22" s="56"/>
      <c r="I22" s="56"/>
      <c r="J22" s="56"/>
      <c r="K22" s="56"/>
      <c r="L22" s="50" t="s">
        <v>53</v>
      </c>
      <c r="M22" s="50" t="s">
        <v>53</v>
      </c>
      <c r="N22" s="50" t="s">
        <v>53</v>
      </c>
      <c r="O22" s="50" t="s">
        <v>53</v>
      </c>
      <c r="P22" s="50" t="s">
        <v>53</v>
      </c>
      <c r="Q22" s="50" t="s">
        <v>53</v>
      </c>
      <c r="R22" s="50" t="s">
        <v>53</v>
      </c>
      <c r="S22" s="50" t="s">
        <v>53</v>
      </c>
      <c r="T22" s="50" t="s">
        <v>53</v>
      </c>
      <c r="U22" s="50" t="s">
        <v>53</v>
      </c>
      <c r="V22" s="50" t="s">
        <v>53</v>
      </c>
      <c r="W22" s="50" t="s">
        <v>53</v>
      </c>
      <c r="X22" s="50" t="s">
        <v>53</v>
      </c>
      <c r="Y22" s="50" t="s">
        <v>53</v>
      </c>
      <c r="Z22" s="50" t="s">
        <v>53</v>
      </c>
      <c r="AA22" s="50" t="s">
        <v>53</v>
      </c>
      <c r="AB22" s="50" t="s">
        <v>53</v>
      </c>
      <c r="AC22" s="50" t="s">
        <v>53</v>
      </c>
      <c r="AD22" s="50" t="s">
        <v>53</v>
      </c>
      <c r="AE22" s="50" t="s">
        <v>53</v>
      </c>
      <c r="AF22" s="50" t="s">
        <v>53</v>
      </c>
      <c r="AG22" s="50" t="s">
        <v>53</v>
      </c>
      <c r="AH22" s="50" t="s">
        <v>53</v>
      </c>
      <c r="AI22" s="50" t="s">
        <v>53</v>
      </c>
      <c r="AJ22" s="50" t="s">
        <v>53</v>
      </c>
      <c r="AK22" s="50" t="s">
        <v>53</v>
      </c>
      <c r="AL22" s="50" t="s">
        <v>53</v>
      </c>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2" t="s">
        <v>73</v>
      </c>
      <c r="BM22" s="53" t="s">
        <v>74</v>
      </c>
      <c r="BN22" s="61"/>
      <c r="BO22" s="53" t="s">
        <v>111</v>
      </c>
      <c r="BP22" s="52" t="s">
        <v>112</v>
      </c>
      <c r="BQ22" s="56"/>
      <c r="BR22" s="56">
        <v>0</v>
      </c>
      <c r="BS22" s="56">
        <v>5</v>
      </c>
      <c r="BT22" s="56"/>
      <c r="BU22" s="56"/>
      <c r="BV22" s="56">
        <v>208.2</v>
      </c>
      <c r="BW22" s="52" t="s">
        <v>113</v>
      </c>
      <c r="BX22" s="90"/>
      <c r="BY22" s="90"/>
      <c r="BZ22" s="58">
        <v>208.2</v>
      </c>
      <c r="CA22" s="89"/>
      <c r="CB22" s="59" t="s">
        <v>176</v>
      </c>
      <c r="CC22" s="59" t="s">
        <v>55</v>
      </c>
      <c r="CD22" s="59" t="s">
        <v>55</v>
      </c>
      <c r="CE22" s="124" t="s">
        <v>166</v>
      </c>
      <c r="CF22" s="60"/>
    </row>
    <row r="23" spans="1:84" ht="60" x14ac:dyDescent="0.25">
      <c r="B23" s="48" t="s">
        <v>114</v>
      </c>
      <c r="C23" s="56"/>
      <c r="D23" s="56"/>
      <c r="E23" s="56"/>
      <c r="F23" s="56"/>
      <c r="G23" s="56"/>
      <c r="H23" s="56"/>
      <c r="I23" s="56"/>
      <c r="J23" s="56"/>
      <c r="K23" s="56"/>
      <c r="L23" s="56"/>
      <c r="M23" s="56"/>
      <c r="N23" s="56"/>
      <c r="O23" s="56"/>
      <c r="P23" s="56"/>
      <c r="Q23" s="56"/>
      <c r="R23" s="56"/>
      <c r="S23" s="56"/>
      <c r="T23" s="56"/>
      <c r="U23" s="56"/>
      <c r="V23" s="56"/>
      <c r="W23" s="56"/>
      <c r="X23" s="56"/>
      <c r="Y23" s="56"/>
      <c r="Z23" s="56"/>
      <c r="AA23" s="50" t="s">
        <v>53</v>
      </c>
      <c r="AB23" s="50" t="s">
        <v>53</v>
      </c>
      <c r="AC23" s="50" t="s">
        <v>53</v>
      </c>
      <c r="AD23" s="50" t="s">
        <v>53</v>
      </c>
      <c r="AE23" s="50" t="s">
        <v>53</v>
      </c>
      <c r="AF23" s="50" t="s">
        <v>53</v>
      </c>
      <c r="AG23" s="50" t="s">
        <v>53</v>
      </c>
      <c r="AH23" s="50" t="s">
        <v>53</v>
      </c>
      <c r="AI23" s="50" t="s">
        <v>53</v>
      </c>
      <c r="AJ23" s="50" t="s">
        <v>53</v>
      </c>
      <c r="AK23" s="50" t="s">
        <v>53</v>
      </c>
      <c r="AL23" s="50" t="s">
        <v>53</v>
      </c>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2" t="s">
        <v>73</v>
      </c>
      <c r="BM23" s="53" t="s">
        <v>74</v>
      </c>
      <c r="BN23" s="61"/>
      <c r="BO23" s="53" t="s">
        <v>115</v>
      </c>
      <c r="BP23" s="52" t="s">
        <v>112</v>
      </c>
      <c r="BQ23" s="56"/>
      <c r="BR23" s="56">
        <v>0</v>
      </c>
      <c r="BS23" s="56">
        <v>5</v>
      </c>
      <c r="BT23" s="56"/>
      <c r="BU23" s="56"/>
      <c r="BV23" s="56">
        <v>104.1</v>
      </c>
      <c r="BW23" s="52"/>
      <c r="BX23" s="90"/>
      <c r="BY23" s="90"/>
      <c r="BZ23" s="58">
        <v>104.1</v>
      </c>
      <c r="CA23" s="59" t="s">
        <v>86</v>
      </c>
      <c r="CB23" s="59" t="s">
        <v>78</v>
      </c>
      <c r="CC23" s="59" t="s">
        <v>177</v>
      </c>
      <c r="CD23" s="59" t="s">
        <v>55</v>
      </c>
      <c r="CE23" s="64"/>
      <c r="CF23" s="60"/>
    </row>
    <row r="24" spans="1:84" ht="90" x14ac:dyDescent="0.25">
      <c r="B24" s="69" t="s">
        <v>116</v>
      </c>
      <c r="C24" s="56"/>
      <c r="D24" s="56"/>
      <c r="E24" s="56"/>
      <c r="F24" s="56"/>
      <c r="G24" s="56"/>
      <c r="H24" s="56"/>
      <c r="I24" s="56"/>
      <c r="J24" s="56"/>
      <c r="K24" s="56"/>
      <c r="L24" s="56"/>
      <c r="M24" s="50" t="s">
        <v>53</v>
      </c>
      <c r="N24" s="50" t="s">
        <v>53</v>
      </c>
      <c r="O24" s="50" t="s">
        <v>53</v>
      </c>
      <c r="P24" s="50" t="s">
        <v>53</v>
      </c>
      <c r="Q24" s="50" t="s">
        <v>53</v>
      </c>
      <c r="R24" s="50" t="s">
        <v>53</v>
      </c>
      <c r="S24" s="50" t="s">
        <v>53</v>
      </c>
      <c r="T24" s="50" t="s">
        <v>53</v>
      </c>
      <c r="U24" s="50" t="s">
        <v>53</v>
      </c>
      <c r="V24" s="50" t="s">
        <v>53</v>
      </c>
      <c r="W24" s="50" t="s">
        <v>53</v>
      </c>
      <c r="X24" s="50" t="s">
        <v>53</v>
      </c>
      <c r="Y24" s="50" t="s">
        <v>53</v>
      </c>
      <c r="Z24" s="50" t="s">
        <v>53</v>
      </c>
      <c r="AA24" s="56"/>
      <c r="AB24" s="56"/>
      <c r="AC24" s="56"/>
      <c r="AD24" s="56"/>
      <c r="AE24" s="56"/>
      <c r="AF24" s="56"/>
      <c r="AG24" s="56"/>
      <c r="AH24" s="56"/>
      <c r="AI24" s="56"/>
      <c r="AJ24" s="56"/>
      <c r="AK24" s="56"/>
      <c r="AL24" s="56"/>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2" t="s">
        <v>73</v>
      </c>
      <c r="BM24" s="53" t="s">
        <v>74</v>
      </c>
      <c r="BN24" s="61"/>
      <c r="BO24" s="53" t="s">
        <v>117</v>
      </c>
      <c r="BP24" s="91" t="s">
        <v>118</v>
      </c>
      <c r="BQ24" s="56"/>
      <c r="BR24" s="56"/>
      <c r="BS24" s="56"/>
      <c r="BT24" s="56"/>
      <c r="BU24" s="56"/>
      <c r="BV24" s="56">
        <v>104.1</v>
      </c>
      <c r="BW24" s="52"/>
      <c r="BX24" s="147"/>
      <c r="BY24" s="147"/>
      <c r="BZ24" s="147">
        <v>104.1</v>
      </c>
      <c r="CA24" s="79"/>
      <c r="CB24" s="59" t="s">
        <v>178</v>
      </c>
      <c r="CC24" s="79" t="s">
        <v>78</v>
      </c>
      <c r="CD24" s="79" t="s">
        <v>78</v>
      </c>
      <c r="CE24" s="124" t="s">
        <v>168</v>
      </c>
      <c r="CF24" s="92"/>
    </row>
    <row r="25" spans="1:84" ht="60" x14ac:dyDescent="0.25">
      <c r="B25" s="73" t="s">
        <v>119</v>
      </c>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147"/>
      <c r="BM25" s="56"/>
      <c r="BN25" s="61" t="s">
        <v>6</v>
      </c>
      <c r="BO25" s="56"/>
      <c r="BP25" s="56"/>
      <c r="BQ25" s="56"/>
      <c r="BR25" s="56"/>
      <c r="BS25" s="56"/>
      <c r="BT25" s="56"/>
      <c r="BU25" s="56"/>
      <c r="BV25" s="56"/>
      <c r="BW25" s="56"/>
      <c r="BX25" s="56"/>
      <c r="BY25" s="56"/>
      <c r="BZ25" s="56"/>
      <c r="CA25" s="67"/>
      <c r="CB25" s="67"/>
      <c r="CC25" s="67"/>
      <c r="CD25" s="67"/>
      <c r="CE25" s="68"/>
      <c r="CF25" s="70"/>
    </row>
    <row r="26" spans="1:84" ht="60" x14ac:dyDescent="0.25">
      <c r="A26" s="142"/>
      <c r="B26" s="86" t="s">
        <v>120</v>
      </c>
      <c r="C26" s="56"/>
      <c r="D26" s="56"/>
      <c r="E26" s="56"/>
      <c r="F26" s="56"/>
      <c r="G26" s="56"/>
      <c r="H26" s="56"/>
      <c r="I26" s="56"/>
      <c r="J26" s="56"/>
      <c r="K26" s="56"/>
      <c r="L26" s="56"/>
      <c r="M26" s="56"/>
      <c r="N26" s="56"/>
      <c r="O26" s="56"/>
      <c r="P26" s="56"/>
      <c r="Q26" s="56"/>
      <c r="R26" s="56"/>
      <c r="S26" s="56"/>
      <c r="T26" s="56"/>
      <c r="U26" s="50" t="s">
        <v>53</v>
      </c>
      <c r="V26" s="50" t="s">
        <v>53</v>
      </c>
      <c r="W26" s="50" t="s">
        <v>53</v>
      </c>
      <c r="X26" s="50" t="s">
        <v>53</v>
      </c>
      <c r="Y26" s="50" t="s">
        <v>53</v>
      </c>
      <c r="Z26" s="50" t="s">
        <v>53</v>
      </c>
      <c r="AA26" s="50" t="s">
        <v>53</v>
      </c>
      <c r="AB26" s="50" t="s">
        <v>53</v>
      </c>
      <c r="AC26" s="50" t="s">
        <v>53</v>
      </c>
      <c r="AD26" s="50" t="s">
        <v>53</v>
      </c>
      <c r="AE26" s="50" t="s">
        <v>53</v>
      </c>
      <c r="AF26" s="50" t="s">
        <v>53</v>
      </c>
      <c r="AG26" s="50" t="s">
        <v>53</v>
      </c>
      <c r="AH26" s="50" t="s">
        <v>53</v>
      </c>
      <c r="AI26" s="50" t="s">
        <v>53</v>
      </c>
      <c r="AJ26" s="50" t="s">
        <v>53</v>
      </c>
      <c r="AK26" s="50" t="s">
        <v>53</v>
      </c>
      <c r="AL26" s="50" t="s">
        <v>53</v>
      </c>
      <c r="AM26" s="50" t="s">
        <v>53</v>
      </c>
      <c r="AN26" s="50" t="s">
        <v>53</v>
      </c>
      <c r="AO26" s="50" t="s">
        <v>53</v>
      </c>
      <c r="AP26" s="50" t="s">
        <v>53</v>
      </c>
      <c r="AQ26" s="50" t="s">
        <v>53</v>
      </c>
      <c r="AR26" s="50" t="s">
        <v>53</v>
      </c>
      <c r="AS26" s="50" t="s">
        <v>53</v>
      </c>
      <c r="AT26" s="50" t="s">
        <v>53</v>
      </c>
      <c r="AU26" s="50" t="s">
        <v>53</v>
      </c>
      <c r="AV26" s="50" t="s">
        <v>53</v>
      </c>
      <c r="AW26" s="50" t="s">
        <v>53</v>
      </c>
      <c r="AX26" s="50" t="s">
        <v>53</v>
      </c>
      <c r="AY26" s="50" t="s">
        <v>53</v>
      </c>
      <c r="AZ26" s="50" t="s">
        <v>53</v>
      </c>
      <c r="BA26" s="50" t="s">
        <v>53</v>
      </c>
      <c r="BB26" s="50" t="s">
        <v>53</v>
      </c>
      <c r="BC26" s="50" t="s">
        <v>53</v>
      </c>
      <c r="BD26" s="50" t="s">
        <v>53</v>
      </c>
      <c r="BE26" s="50" t="s">
        <v>53</v>
      </c>
      <c r="BF26" s="50" t="s">
        <v>53</v>
      </c>
      <c r="BG26" s="50" t="s">
        <v>53</v>
      </c>
      <c r="BH26" s="50" t="s">
        <v>53</v>
      </c>
      <c r="BI26" s="50" t="s">
        <v>53</v>
      </c>
      <c r="BJ26" s="50" t="s">
        <v>53</v>
      </c>
      <c r="BK26" s="82"/>
      <c r="BL26" s="44" t="s">
        <v>98</v>
      </c>
      <c r="BM26" s="53" t="s">
        <v>188</v>
      </c>
      <c r="BN26" s="54" t="s">
        <v>6</v>
      </c>
      <c r="BO26" s="52" t="s">
        <v>121</v>
      </c>
      <c r="BP26" s="143" t="s">
        <v>100</v>
      </c>
      <c r="BQ26" s="147"/>
      <c r="BR26" s="44"/>
      <c r="BS26" s="52">
        <v>10</v>
      </c>
      <c r="BT26" s="135"/>
      <c r="BU26" s="44" t="s">
        <v>122</v>
      </c>
      <c r="BV26" s="134" t="s">
        <v>185</v>
      </c>
      <c r="BW26" s="52"/>
      <c r="BX26" s="147"/>
      <c r="BY26" s="147"/>
      <c r="BZ26" s="147">
        <v>104.1</v>
      </c>
      <c r="CA26" s="59" t="s">
        <v>123</v>
      </c>
      <c r="CB26" s="59" t="s">
        <v>179</v>
      </c>
      <c r="CC26" s="59" t="s">
        <v>180</v>
      </c>
      <c r="CD26" s="59" t="s">
        <v>55</v>
      </c>
      <c r="CE26" s="132" t="s">
        <v>181</v>
      </c>
      <c r="CF26" s="92"/>
    </row>
    <row r="27" spans="1:84" ht="56.45" customHeight="1" x14ac:dyDescent="0.25">
      <c r="B27" s="93" t="s">
        <v>124</v>
      </c>
      <c r="C27" s="56"/>
      <c r="D27" s="56"/>
      <c r="E27" s="56"/>
      <c r="F27" s="56"/>
      <c r="G27" s="56"/>
      <c r="H27" s="56"/>
      <c r="I27" s="56"/>
      <c r="J27" s="56"/>
      <c r="K27" s="56"/>
      <c r="L27" s="56"/>
      <c r="M27" s="56"/>
      <c r="N27" s="56"/>
      <c r="O27" s="56"/>
      <c r="P27" s="56"/>
      <c r="Q27" s="56"/>
      <c r="R27" s="56"/>
      <c r="S27" s="56"/>
      <c r="T27" s="56"/>
      <c r="U27" s="56"/>
      <c r="V27" s="50" t="s">
        <v>53</v>
      </c>
      <c r="W27" s="50" t="s">
        <v>53</v>
      </c>
      <c r="X27" s="50" t="s">
        <v>53</v>
      </c>
      <c r="Y27" s="50" t="s">
        <v>53</v>
      </c>
      <c r="Z27" s="50" t="s">
        <v>53</v>
      </c>
      <c r="AA27" s="56"/>
      <c r="AB27" s="56"/>
      <c r="AC27" s="56"/>
      <c r="AD27" s="56"/>
      <c r="AE27" s="56"/>
      <c r="AF27" s="56"/>
      <c r="AG27" s="56"/>
      <c r="AH27" s="56"/>
      <c r="AI27" s="56"/>
      <c r="AJ27" s="56"/>
      <c r="AK27" s="56"/>
      <c r="AL27" s="56"/>
      <c r="AM27" s="50" t="s">
        <v>53</v>
      </c>
      <c r="AN27" s="50" t="s">
        <v>53</v>
      </c>
      <c r="AO27" s="50" t="s">
        <v>53</v>
      </c>
      <c r="AP27" s="50" t="s">
        <v>53</v>
      </c>
      <c r="AQ27" s="50" t="s">
        <v>53</v>
      </c>
      <c r="AR27" s="50" t="s">
        <v>53</v>
      </c>
      <c r="AS27" s="50" t="s">
        <v>53</v>
      </c>
      <c r="AT27" s="50" t="s">
        <v>53</v>
      </c>
      <c r="AU27" s="50" t="s">
        <v>53</v>
      </c>
      <c r="AV27" s="50" t="s">
        <v>53</v>
      </c>
      <c r="AW27" s="50" t="s">
        <v>53</v>
      </c>
      <c r="AX27" s="50" t="s">
        <v>53</v>
      </c>
      <c r="AY27" s="50" t="s">
        <v>53</v>
      </c>
      <c r="AZ27" s="50" t="s">
        <v>53</v>
      </c>
      <c r="BA27" s="50" t="s">
        <v>53</v>
      </c>
      <c r="BB27" s="50" t="s">
        <v>53</v>
      </c>
      <c r="BC27" s="50" t="s">
        <v>53</v>
      </c>
      <c r="BD27" s="50" t="s">
        <v>53</v>
      </c>
      <c r="BE27" s="50" t="s">
        <v>53</v>
      </c>
      <c r="BF27" s="50" t="s">
        <v>53</v>
      </c>
      <c r="BG27" s="50" t="s">
        <v>53</v>
      </c>
      <c r="BH27" s="50" t="s">
        <v>53</v>
      </c>
      <c r="BI27" s="50" t="s">
        <v>53</v>
      </c>
      <c r="BJ27" s="50" t="s">
        <v>53</v>
      </c>
      <c r="BK27" s="82"/>
      <c r="BL27" s="153" t="s">
        <v>125</v>
      </c>
      <c r="BM27" s="53" t="s">
        <v>189</v>
      </c>
      <c r="BN27" s="54" t="s">
        <v>6</v>
      </c>
      <c r="BO27" s="52" t="s">
        <v>126</v>
      </c>
      <c r="BP27" s="125" t="s">
        <v>127</v>
      </c>
      <c r="BQ27" s="147"/>
      <c r="BR27" s="44"/>
      <c r="BS27" s="52">
        <v>10</v>
      </c>
      <c r="BT27" s="52"/>
      <c r="BU27" s="44" t="s">
        <v>128</v>
      </c>
      <c r="BV27" s="147">
        <v>104.1</v>
      </c>
      <c r="BW27" s="86"/>
      <c r="BX27" s="147"/>
      <c r="BY27" s="147"/>
      <c r="BZ27" s="147">
        <v>104.1</v>
      </c>
      <c r="CA27" s="94" t="s">
        <v>129</v>
      </c>
      <c r="CB27" s="59" t="s">
        <v>179</v>
      </c>
      <c r="CC27" s="79" t="s">
        <v>55</v>
      </c>
      <c r="CD27" s="79" t="s">
        <v>55</v>
      </c>
      <c r="CE27" s="132" t="s">
        <v>182</v>
      </c>
      <c r="CF27" s="92"/>
    </row>
    <row r="28" spans="1:84" ht="18.75" x14ac:dyDescent="0.25">
      <c r="B28" s="157"/>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8"/>
      <c r="BR28" s="158"/>
      <c r="BS28" s="158"/>
      <c r="BT28" s="158"/>
      <c r="BU28" s="158"/>
      <c r="BV28" s="158"/>
      <c r="BW28" s="158"/>
      <c r="BX28" s="158"/>
      <c r="BY28" s="158"/>
      <c r="BZ28" s="158"/>
      <c r="CA28" s="95"/>
      <c r="CB28" s="95"/>
      <c r="CC28" s="95"/>
      <c r="CD28" s="95"/>
      <c r="CE28" s="95"/>
      <c r="CF28" s="92"/>
    </row>
    <row r="29" spans="1:84" ht="30" x14ac:dyDescent="0.25">
      <c r="A29" s="37"/>
      <c r="B29" s="96" t="s">
        <v>130</v>
      </c>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61" t="s">
        <v>6</v>
      </c>
      <c r="BM29" s="61" t="s">
        <v>6</v>
      </c>
      <c r="BN29" s="61" t="s">
        <v>6</v>
      </c>
      <c r="BO29" s="61" t="s">
        <v>6</v>
      </c>
      <c r="BP29" s="61"/>
      <c r="BQ29" s="61" t="s">
        <v>6</v>
      </c>
      <c r="BR29" s="56"/>
      <c r="BS29" s="56"/>
      <c r="BT29" s="56"/>
      <c r="BU29" s="56"/>
      <c r="BV29" s="56"/>
      <c r="BW29" s="56"/>
      <c r="BX29" s="56"/>
      <c r="BY29" s="56"/>
      <c r="BZ29" s="56"/>
      <c r="CA29" s="56"/>
      <c r="CB29" s="56"/>
      <c r="CC29" s="56"/>
      <c r="CD29" s="56"/>
      <c r="CE29" s="56"/>
      <c r="CF29" s="70"/>
    </row>
    <row r="30" spans="1:84" ht="60" x14ac:dyDescent="0.25">
      <c r="B30" s="96" t="s">
        <v>131</v>
      </c>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61" t="s">
        <v>6</v>
      </c>
      <c r="BM30" s="61" t="s">
        <v>6</v>
      </c>
      <c r="BN30" s="61" t="s">
        <v>6</v>
      </c>
      <c r="BO30" s="61" t="s">
        <v>6</v>
      </c>
      <c r="BP30" s="61"/>
      <c r="BQ30" s="61" t="s">
        <v>6</v>
      </c>
      <c r="BR30" s="56"/>
      <c r="BS30" s="56"/>
      <c r="BT30" s="56"/>
      <c r="BU30" s="56"/>
      <c r="BV30" s="56"/>
      <c r="BW30" s="56"/>
      <c r="BX30" s="56"/>
      <c r="BY30" s="56"/>
      <c r="BZ30" s="56"/>
      <c r="CA30" s="56"/>
      <c r="CB30" s="56"/>
      <c r="CC30" s="56"/>
      <c r="CD30" s="56"/>
      <c r="CE30" s="56"/>
      <c r="CF30" s="70"/>
    </row>
    <row r="31" spans="1:84" ht="42.75" customHeight="1" x14ac:dyDescent="0.25">
      <c r="B31" s="96" t="s">
        <v>132</v>
      </c>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61" t="s">
        <v>6</v>
      </c>
      <c r="BM31" s="61" t="s">
        <v>6</v>
      </c>
      <c r="BN31" s="61" t="s">
        <v>6</v>
      </c>
      <c r="BO31" s="61" t="s">
        <v>6</v>
      </c>
      <c r="BP31" s="61"/>
      <c r="BQ31" s="61" t="s">
        <v>6</v>
      </c>
      <c r="BR31" s="56"/>
      <c r="BS31" s="56"/>
      <c r="BT31" s="56"/>
      <c r="BU31" s="56"/>
      <c r="BV31" s="56"/>
      <c r="BW31" s="56"/>
      <c r="BX31" s="56"/>
      <c r="BY31" s="56"/>
      <c r="BZ31" s="56"/>
      <c r="CA31" s="56"/>
      <c r="CB31" s="56"/>
      <c r="CC31" s="56"/>
      <c r="CD31" s="56"/>
      <c r="CE31" s="56"/>
      <c r="CF31" s="70"/>
    </row>
    <row r="32" spans="1:84" ht="15.75" customHeight="1" x14ac:dyDescent="0.25">
      <c r="B32" s="161" t="s">
        <v>133</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83"/>
      <c r="CB32" s="83"/>
      <c r="CC32" s="83"/>
      <c r="CD32" s="83"/>
      <c r="CE32" s="83"/>
      <c r="CF32" s="92"/>
    </row>
    <row r="33" spans="1:84" ht="39" customHeight="1" x14ac:dyDescent="0.25">
      <c r="A33" s="37"/>
      <c r="B33" s="216" t="s">
        <v>134</v>
      </c>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8"/>
      <c r="AN33" s="98"/>
      <c r="AO33" s="98"/>
      <c r="AP33" s="98"/>
      <c r="AQ33" s="98"/>
      <c r="AR33" s="98"/>
      <c r="AS33" s="98"/>
      <c r="AT33" s="98"/>
      <c r="AU33" s="98"/>
      <c r="AV33" s="98"/>
      <c r="AW33" s="98"/>
      <c r="AX33" s="98"/>
      <c r="AY33" s="98"/>
      <c r="AZ33" s="98"/>
      <c r="BA33" s="98"/>
      <c r="BB33" s="98"/>
      <c r="BC33" s="98"/>
      <c r="BD33" s="98"/>
      <c r="BE33" s="98"/>
      <c r="BF33" s="98"/>
      <c r="BG33" s="98"/>
      <c r="BH33" s="98"/>
      <c r="BI33" s="98"/>
      <c r="BJ33" s="98"/>
      <c r="BK33" s="98"/>
      <c r="BL33" s="99" t="s">
        <v>73</v>
      </c>
      <c r="BM33" s="56"/>
      <c r="BN33" s="61" t="s">
        <v>6</v>
      </c>
      <c r="BO33" s="56"/>
      <c r="BP33" s="56"/>
      <c r="BQ33" s="56"/>
      <c r="BR33" s="56"/>
      <c r="BS33" s="56"/>
      <c r="BT33" s="56"/>
      <c r="BU33" s="56"/>
      <c r="BV33" s="56"/>
      <c r="BW33" s="56"/>
      <c r="BX33" s="56"/>
      <c r="BY33" s="56"/>
      <c r="BZ33" s="56"/>
      <c r="CA33" s="56"/>
      <c r="CB33" s="56"/>
      <c r="CC33" s="56"/>
      <c r="CD33" s="56"/>
      <c r="CE33" s="56"/>
      <c r="CF33" s="70"/>
    </row>
    <row r="34" spans="1:84" ht="30" x14ac:dyDescent="0.25">
      <c r="B34" s="216" t="s">
        <v>135</v>
      </c>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50" t="s">
        <v>53</v>
      </c>
      <c r="AN34" s="50" t="s">
        <v>53</v>
      </c>
      <c r="AO34" s="50" t="s">
        <v>53</v>
      </c>
      <c r="AP34" s="50" t="s">
        <v>53</v>
      </c>
      <c r="AQ34" s="50" t="s">
        <v>53</v>
      </c>
      <c r="AR34" s="50" t="s">
        <v>53</v>
      </c>
      <c r="AS34" s="50" t="s">
        <v>53</v>
      </c>
      <c r="AT34" s="50" t="s">
        <v>53</v>
      </c>
      <c r="AU34" s="50" t="s">
        <v>53</v>
      </c>
      <c r="AV34" s="50" t="s">
        <v>53</v>
      </c>
      <c r="AW34" s="50" t="s">
        <v>53</v>
      </c>
      <c r="AX34" s="50" t="s">
        <v>53</v>
      </c>
      <c r="AY34" s="50" t="s">
        <v>53</v>
      </c>
      <c r="AZ34" s="50" t="s">
        <v>53</v>
      </c>
      <c r="BA34" s="50" t="s">
        <v>53</v>
      </c>
      <c r="BB34" s="50" t="s">
        <v>53</v>
      </c>
      <c r="BC34" s="50" t="s">
        <v>53</v>
      </c>
      <c r="BD34" s="50" t="s">
        <v>53</v>
      </c>
      <c r="BE34" s="50" t="s">
        <v>53</v>
      </c>
      <c r="BF34" s="50" t="s">
        <v>53</v>
      </c>
      <c r="BG34" s="50" t="s">
        <v>53</v>
      </c>
      <c r="BH34" s="50" t="s">
        <v>53</v>
      </c>
      <c r="BI34" s="50" t="s">
        <v>53</v>
      </c>
      <c r="BJ34" s="50" t="s">
        <v>53</v>
      </c>
      <c r="BK34" s="98" t="s">
        <v>55</v>
      </c>
      <c r="BL34" s="100" t="s">
        <v>98</v>
      </c>
      <c r="BM34" s="56"/>
      <c r="BN34" s="61" t="s">
        <v>6</v>
      </c>
      <c r="BO34" s="56"/>
      <c r="BP34" s="56"/>
      <c r="BQ34" s="56"/>
      <c r="BR34" s="56"/>
      <c r="BS34" s="56"/>
      <c r="BT34" s="56"/>
      <c r="BU34" s="56"/>
      <c r="BV34" s="56"/>
      <c r="BW34" s="56"/>
      <c r="BX34" s="56"/>
      <c r="BY34" s="56"/>
      <c r="BZ34" s="56"/>
      <c r="CA34" s="56"/>
      <c r="CB34" s="56"/>
      <c r="CC34" s="56"/>
      <c r="CD34" s="56"/>
      <c r="CE34" s="56"/>
      <c r="CF34" s="70"/>
    </row>
    <row r="35" spans="1:84" ht="27.75" customHeight="1" x14ac:dyDescent="0.25">
      <c r="B35" s="101" t="s">
        <v>136</v>
      </c>
      <c r="C35" s="56"/>
      <c r="D35" s="56"/>
      <c r="E35" s="56"/>
      <c r="F35" s="56"/>
      <c r="G35" s="56"/>
      <c r="H35" s="56"/>
      <c r="I35" s="56"/>
      <c r="J35" s="56"/>
      <c r="K35" s="56"/>
      <c r="L35" s="56"/>
      <c r="M35" s="56"/>
      <c r="N35" s="56"/>
      <c r="O35" s="56"/>
      <c r="P35" s="56"/>
      <c r="Q35" s="56"/>
      <c r="R35" s="56"/>
      <c r="S35" s="56"/>
      <c r="T35" s="56"/>
      <c r="U35" s="56"/>
      <c r="V35" s="56"/>
      <c r="W35" s="56"/>
      <c r="X35" s="56"/>
      <c r="Y35" s="56"/>
      <c r="Z35" s="56"/>
      <c r="AA35" s="50" t="s">
        <v>53</v>
      </c>
      <c r="AB35" s="50" t="s">
        <v>53</v>
      </c>
      <c r="AC35" s="50" t="s">
        <v>53</v>
      </c>
      <c r="AD35" s="50" t="s">
        <v>53</v>
      </c>
      <c r="AE35" s="50" t="s">
        <v>53</v>
      </c>
      <c r="AF35" s="50" t="s">
        <v>53</v>
      </c>
      <c r="AG35" s="50" t="s">
        <v>53</v>
      </c>
      <c r="AH35" s="50" t="s">
        <v>53</v>
      </c>
      <c r="AI35" s="50" t="s">
        <v>53</v>
      </c>
      <c r="AJ35" s="50" t="s">
        <v>53</v>
      </c>
      <c r="AK35" s="50" t="s">
        <v>53</v>
      </c>
      <c r="AL35" s="50" t="s">
        <v>53</v>
      </c>
      <c r="AM35" s="50" t="s">
        <v>53</v>
      </c>
      <c r="AN35" s="50" t="s">
        <v>53</v>
      </c>
      <c r="AO35" s="50" t="s">
        <v>53</v>
      </c>
      <c r="AP35" s="50" t="s">
        <v>53</v>
      </c>
      <c r="AQ35" s="50" t="s">
        <v>53</v>
      </c>
      <c r="AR35" s="50" t="s">
        <v>53</v>
      </c>
      <c r="AS35" s="50" t="s">
        <v>53</v>
      </c>
      <c r="AT35" s="50" t="s">
        <v>53</v>
      </c>
      <c r="AU35" s="50" t="s">
        <v>53</v>
      </c>
      <c r="AV35" s="50" t="s">
        <v>53</v>
      </c>
      <c r="AW35" s="50" t="s">
        <v>53</v>
      </c>
      <c r="AX35" s="50" t="s">
        <v>53</v>
      </c>
      <c r="AY35" s="50" t="s">
        <v>53</v>
      </c>
      <c r="AZ35" s="50" t="s">
        <v>53</v>
      </c>
      <c r="BA35" s="50" t="s">
        <v>53</v>
      </c>
      <c r="BB35" s="50" t="s">
        <v>53</v>
      </c>
      <c r="BC35" s="50" t="s">
        <v>53</v>
      </c>
      <c r="BD35" s="50" t="s">
        <v>53</v>
      </c>
      <c r="BE35" s="50" t="s">
        <v>53</v>
      </c>
      <c r="BF35" s="50" t="s">
        <v>53</v>
      </c>
      <c r="BG35" s="50" t="s">
        <v>53</v>
      </c>
      <c r="BH35" s="50" t="s">
        <v>53</v>
      </c>
      <c r="BI35" s="50" t="s">
        <v>53</v>
      </c>
      <c r="BJ35" s="50" t="s">
        <v>53</v>
      </c>
      <c r="BK35" s="85" t="s">
        <v>55</v>
      </c>
      <c r="BL35" s="217" t="s">
        <v>187</v>
      </c>
      <c r="BM35" s="56"/>
      <c r="BN35" s="61" t="s">
        <v>6</v>
      </c>
      <c r="BO35" s="56"/>
      <c r="BP35" s="56"/>
      <c r="BQ35" s="56"/>
      <c r="BR35" s="56"/>
      <c r="BS35" s="56"/>
      <c r="BT35" s="56"/>
      <c r="BU35" s="56"/>
      <c r="BV35" s="56"/>
      <c r="BW35" s="56"/>
      <c r="BX35" s="56"/>
      <c r="BY35" s="56"/>
      <c r="BZ35" s="56"/>
      <c r="CA35" s="56"/>
      <c r="CB35" s="56"/>
      <c r="CC35" s="56"/>
      <c r="CD35" s="56"/>
      <c r="CE35" s="56"/>
      <c r="CF35" s="70"/>
    </row>
    <row r="36" spans="1:84" s="102" customFormat="1" ht="45" x14ac:dyDescent="0.25">
      <c r="B36" s="103" t="s">
        <v>137</v>
      </c>
      <c r="C36" s="50" t="s">
        <v>53</v>
      </c>
      <c r="D36" s="50" t="s">
        <v>53</v>
      </c>
      <c r="E36" s="50" t="s">
        <v>53</v>
      </c>
      <c r="F36" s="50" t="s">
        <v>53</v>
      </c>
      <c r="G36" s="50" t="s">
        <v>53</v>
      </c>
      <c r="H36" s="50" t="s">
        <v>53</v>
      </c>
      <c r="I36" s="50" t="s">
        <v>53</v>
      </c>
      <c r="J36" s="50" t="s">
        <v>53</v>
      </c>
      <c r="K36" s="50" t="s">
        <v>53</v>
      </c>
      <c r="L36" s="50" t="s">
        <v>53</v>
      </c>
      <c r="M36" s="50" t="s">
        <v>53</v>
      </c>
      <c r="N36" s="50" t="s">
        <v>53</v>
      </c>
      <c r="O36" s="50" t="s">
        <v>53</v>
      </c>
      <c r="P36" s="50" t="s">
        <v>53</v>
      </c>
      <c r="Q36" s="50" t="s">
        <v>53</v>
      </c>
      <c r="R36" s="50" t="s">
        <v>53</v>
      </c>
      <c r="S36" s="50" t="s">
        <v>53</v>
      </c>
      <c r="T36" s="50" t="s">
        <v>53</v>
      </c>
      <c r="U36" s="50" t="s">
        <v>53</v>
      </c>
      <c r="V36" s="50" t="s">
        <v>53</v>
      </c>
      <c r="W36" s="50" t="s">
        <v>53</v>
      </c>
      <c r="X36" s="50" t="s">
        <v>53</v>
      </c>
      <c r="Y36" s="50" t="s">
        <v>53</v>
      </c>
      <c r="Z36" s="50" t="s">
        <v>53</v>
      </c>
      <c r="AA36" s="50" t="s">
        <v>53</v>
      </c>
      <c r="AB36" s="50" t="s">
        <v>53</v>
      </c>
      <c r="AC36" s="50" t="s">
        <v>53</v>
      </c>
      <c r="AD36" s="50" t="s">
        <v>53</v>
      </c>
      <c r="AE36" s="50" t="s">
        <v>53</v>
      </c>
      <c r="AF36" s="50" t="s">
        <v>53</v>
      </c>
      <c r="AG36" s="50" t="s">
        <v>53</v>
      </c>
      <c r="AH36" s="50" t="s">
        <v>53</v>
      </c>
      <c r="AI36" s="50" t="s">
        <v>53</v>
      </c>
      <c r="AJ36" s="50" t="s">
        <v>53</v>
      </c>
      <c r="AK36" s="50" t="s">
        <v>53</v>
      </c>
      <c r="AL36" s="50" t="s">
        <v>53</v>
      </c>
      <c r="AM36" s="50" t="s">
        <v>53</v>
      </c>
      <c r="AN36" s="50" t="s">
        <v>53</v>
      </c>
      <c r="AO36" s="50" t="s">
        <v>53</v>
      </c>
      <c r="AP36" s="50" t="s">
        <v>53</v>
      </c>
      <c r="AQ36" s="50" t="s">
        <v>53</v>
      </c>
      <c r="AR36" s="50" t="s">
        <v>53</v>
      </c>
      <c r="AS36" s="50" t="s">
        <v>53</v>
      </c>
      <c r="AT36" s="50" t="s">
        <v>53</v>
      </c>
      <c r="AU36" s="50" t="s">
        <v>53</v>
      </c>
      <c r="AV36" s="50" t="s">
        <v>53</v>
      </c>
      <c r="AW36" s="50" t="s">
        <v>53</v>
      </c>
      <c r="AX36" s="50" t="s">
        <v>53</v>
      </c>
      <c r="AY36" s="104"/>
      <c r="AZ36" s="104"/>
      <c r="BA36" s="104"/>
      <c r="BB36" s="104"/>
      <c r="BC36" s="104"/>
      <c r="BD36" s="104"/>
      <c r="BE36" s="104"/>
      <c r="BF36" s="104"/>
      <c r="BG36" s="104"/>
      <c r="BH36" s="104"/>
      <c r="BI36" s="104"/>
      <c r="BJ36" s="105"/>
      <c r="BK36" s="105"/>
      <c r="BL36" s="154" t="s">
        <v>190</v>
      </c>
      <c r="BM36" s="139" t="s">
        <v>138</v>
      </c>
      <c r="BN36" s="61" t="s">
        <v>6</v>
      </c>
      <c r="BO36" s="125" t="s">
        <v>100</v>
      </c>
      <c r="BP36" s="106"/>
      <c r="BQ36" s="106"/>
      <c r="BR36" s="106">
        <v>0</v>
      </c>
      <c r="BS36" s="106">
        <v>6</v>
      </c>
      <c r="BT36" s="106"/>
      <c r="BU36" s="106"/>
      <c r="BV36" s="107">
        <v>165</v>
      </c>
      <c r="BW36" s="107">
        <v>165</v>
      </c>
      <c r="BX36" s="106"/>
      <c r="BY36" s="106"/>
      <c r="BZ36" s="106"/>
      <c r="CA36" s="106"/>
      <c r="CB36" s="106"/>
      <c r="CC36" s="106"/>
      <c r="CD36" s="106"/>
      <c r="CE36" s="106"/>
    </row>
    <row r="37" spans="1:84" ht="28.5" customHeight="1" x14ac:dyDescent="0.25">
      <c r="B37" s="216" t="s">
        <v>139</v>
      </c>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8"/>
      <c r="AN37" s="98"/>
      <c r="AO37" s="98"/>
      <c r="AP37" s="98"/>
      <c r="AQ37" s="98"/>
      <c r="AR37" s="98"/>
      <c r="AS37" s="98"/>
      <c r="AT37" s="98"/>
      <c r="AU37" s="98"/>
      <c r="AV37" s="98"/>
      <c r="AW37" s="98"/>
      <c r="AX37" s="98"/>
      <c r="AY37" s="98"/>
      <c r="AZ37" s="98"/>
      <c r="BA37" s="98"/>
      <c r="BB37" s="98"/>
      <c r="BC37" s="98"/>
      <c r="BD37" s="98"/>
      <c r="BE37" s="98"/>
      <c r="BF37" s="98"/>
      <c r="BG37" s="98"/>
      <c r="BH37" s="98"/>
      <c r="BI37" s="98"/>
      <c r="BJ37" s="98"/>
      <c r="BK37" s="98" t="s">
        <v>78</v>
      </c>
      <c r="BL37" s="108" t="s">
        <v>191</v>
      </c>
      <c r="BM37" s="97"/>
      <c r="BN37" s="109" t="s">
        <v>6</v>
      </c>
      <c r="BO37" s="97"/>
      <c r="BP37" s="97"/>
      <c r="BQ37" s="97"/>
      <c r="BR37" s="97"/>
      <c r="BS37" s="97"/>
      <c r="BT37" s="97"/>
      <c r="BU37" s="97"/>
      <c r="BV37" s="97"/>
      <c r="BW37" s="97"/>
      <c r="BX37" s="97"/>
      <c r="BY37" s="97"/>
      <c r="BZ37" s="218"/>
      <c r="CA37" s="56"/>
      <c r="CB37" s="56"/>
      <c r="CC37" s="56"/>
      <c r="CD37" s="56"/>
      <c r="CE37" s="56"/>
      <c r="CF37" s="70"/>
    </row>
    <row r="38" spans="1:84" ht="49.5" customHeight="1" x14ac:dyDescent="0.25">
      <c r="B38" s="219" t="s">
        <v>140</v>
      </c>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0"/>
      <c r="AL38" s="110"/>
      <c r="AM38" s="98"/>
      <c r="AN38" s="98"/>
      <c r="AO38" s="98"/>
      <c r="AP38" s="98"/>
      <c r="AQ38" s="98"/>
      <c r="AR38" s="98"/>
      <c r="AS38" s="98"/>
      <c r="AT38" s="98"/>
      <c r="AU38" s="98"/>
      <c r="AV38" s="98"/>
      <c r="AW38" s="98"/>
      <c r="AX38" s="98"/>
      <c r="AY38" s="98"/>
      <c r="AZ38" s="98"/>
      <c r="BA38" s="98"/>
      <c r="BB38" s="98"/>
      <c r="BC38" s="98"/>
      <c r="BD38" s="98"/>
      <c r="BE38" s="98"/>
      <c r="BF38" s="98"/>
      <c r="BG38" s="98"/>
      <c r="BH38" s="98"/>
      <c r="BI38" s="98"/>
      <c r="BJ38" s="98"/>
      <c r="BK38" s="98"/>
      <c r="BL38" s="111" t="s">
        <v>141</v>
      </c>
      <c r="BM38" s="110"/>
      <c r="BN38" s="112" t="s">
        <v>6</v>
      </c>
      <c r="BO38" s="113"/>
      <c r="BP38" s="114"/>
      <c r="BQ38" s="110"/>
      <c r="BR38" s="110"/>
      <c r="BS38" s="110"/>
      <c r="BT38" s="110"/>
      <c r="BU38" s="110"/>
      <c r="BV38" s="110"/>
      <c r="BW38" s="110"/>
      <c r="BX38" s="110"/>
      <c r="BY38" s="110"/>
      <c r="BZ38" s="220"/>
      <c r="CA38" s="35"/>
      <c r="CB38" s="35"/>
      <c r="CC38" s="35"/>
      <c r="CD38" s="35"/>
      <c r="CE38" s="35"/>
      <c r="CF38" s="37"/>
    </row>
    <row r="39" spans="1:84" ht="65.25" customHeight="1" x14ac:dyDescent="0.25">
      <c r="A39" s="37"/>
      <c r="B39" s="219" t="s">
        <v>142</v>
      </c>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114" t="s">
        <v>73</v>
      </c>
      <c r="BM39" s="110"/>
      <c r="BN39" s="112" t="s">
        <v>6</v>
      </c>
      <c r="BO39" s="110"/>
      <c r="BP39" s="110"/>
      <c r="BQ39" s="110"/>
      <c r="BR39" s="110"/>
      <c r="BS39" s="110"/>
      <c r="BT39" s="110"/>
      <c r="BU39" s="110"/>
      <c r="BV39" s="110"/>
      <c r="BW39" s="110"/>
      <c r="BX39" s="110"/>
      <c r="BY39" s="110"/>
      <c r="BZ39" s="220"/>
      <c r="CA39" s="35"/>
      <c r="CB39" s="35"/>
      <c r="CC39" s="35"/>
      <c r="CD39" s="35"/>
      <c r="CE39" s="35"/>
      <c r="CF39" s="37"/>
    </row>
    <row r="40" spans="1:84" ht="34.5" customHeight="1" x14ac:dyDescent="0.25">
      <c r="B40" s="219" t="s">
        <v>143</v>
      </c>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50" t="s">
        <v>53</v>
      </c>
      <c r="AN40" s="50" t="s">
        <v>53</v>
      </c>
      <c r="AO40" s="50" t="s">
        <v>53</v>
      </c>
      <c r="AP40" s="50" t="s">
        <v>53</v>
      </c>
      <c r="AQ40" s="50" t="s">
        <v>53</v>
      </c>
      <c r="AR40" s="50" t="s">
        <v>53</v>
      </c>
      <c r="AS40" s="50" t="s">
        <v>53</v>
      </c>
      <c r="AT40" s="50" t="s">
        <v>53</v>
      </c>
      <c r="AU40" s="50" t="s">
        <v>53</v>
      </c>
      <c r="AV40" s="50" t="s">
        <v>53</v>
      </c>
      <c r="AW40" s="50" t="s">
        <v>53</v>
      </c>
      <c r="AX40" s="50" t="s">
        <v>53</v>
      </c>
      <c r="AY40" s="50" t="s">
        <v>53</v>
      </c>
      <c r="AZ40" s="50" t="s">
        <v>53</v>
      </c>
      <c r="BA40" s="50" t="s">
        <v>53</v>
      </c>
      <c r="BB40" s="50" t="s">
        <v>53</v>
      </c>
      <c r="BC40" s="50" t="s">
        <v>53</v>
      </c>
      <c r="BD40" s="50" t="s">
        <v>53</v>
      </c>
      <c r="BE40" s="50" t="s">
        <v>53</v>
      </c>
      <c r="BF40" s="50" t="s">
        <v>53</v>
      </c>
      <c r="BG40" s="50" t="s">
        <v>53</v>
      </c>
      <c r="BH40" s="50" t="s">
        <v>53</v>
      </c>
      <c r="BI40" s="50" t="s">
        <v>53</v>
      </c>
      <c r="BJ40" s="50" t="s">
        <v>53</v>
      </c>
      <c r="BK40" s="116" t="s">
        <v>55</v>
      </c>
      <c r="BL40" s="133" t="s">
        <v>98</v>
      </c>
      <c r="BM40" s="115"/>
      <c r="BN40" s="117" t="s">
        <v>6</v>
      </c>
      <c r="BO40" s="123" t="s">
        <v>144</v>
      </c>
      <c r="BP40" s="115"/>
      <c r="BQ40" s="115"/>
      <c r="BR40" s="115"/>
      <c r="BS40" s="115"/>
      <c r="BT40" s="115"/>
      <c r="BU40" s="115"/>
      <c r="BV40" s="115"/>
      <c r="BW40" s="115"/>
      <c r="BX40" s="115"/>
      <c r="BY40" s="115"/>
      <c r="BZ40" s="221"/>
      <c r="CA40" s="35"/>
      <c r="CB40" s="35"/>
      <c r="CC40" s="35"/>
      <c r="CD40" s="35"/>
      <c r="CE40" s="35"/>
      <c r="CF40" s="37"/>
    </row>
    <row r="41" spans="1:84" ht="34.5" customHeight="1" x14ac:dyDescent="0.25">
      <c r="A41" s="144"/>
      <c r="B41" s="222" t="s">
        <v>145</v>
      </c>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133" t="s">
        <v>187</v>
      </c>
      <c r="BM41" s="35"/>
      <c r="BN41" s="39"/>
      <c r="BO41" s="35"/>
      <c r="BP41" s="35"/>
      <c r="BQ41" s="35"/>
      <c r="BR41" s="35"/>
      <c r="BS41" s="35"/>
      <c r="BT41" s="35"/>
      <c r="BU41" s="35"/>
      <c r="BV41" s="35"/>
      <c r="BW41" s="35"/>
      <c r="BX41" s="35"/>
      <c r="BY41" s="35"/>
      <c r="BZ41" s="35"/>
      <c r="CA41" s="35"/>
      <c r="CB41" s="35"/>
      <c r="CC41" s="35"/>
      <c r="CD41" s="35"/>
      <c r="CE41" s="35"/>
      <c r="CF41" s="37"/>
    </row>
    <row r="42" spans="1:84" ht="15.75" customHeight="1" x14ac:dyDescent="0.3">
      <c r="A42" s="37"/>
      <c r="B42" s="162" t="s">
        <v>7</v>
      </c>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29"/>
      <c r="CB42" s="29"/>
      <c r="CC42" s="29"/>
      <c r="CD42" s="29"/>
      <c r="CE42" s="29"/>
      <c r="CF42" s="32"/>
    </row>
    <row r="43" spans="1:84" ht="15.75" customHeight="1" x14ac:dyDescent="0.25">
      <c r="B43" s="118" t="s">
        <v>146</v>
      </c>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9" t="s">
        <v>6</v>
      </c>
      <c r="BO43" s="35"/>
      <c r="BP43" s="35"/>
      <c r="BQ43" s="35"/>
      <c r="BR43" s="35"/>
      <c r="BS43" s="35"/>
      <c r="BT43" s="35"/>
      <c r="BU43" s="35"/>
      <c r="BV43" s="35"/>
      <c r="BW43" s="35"/>
      <c r="BX43" s="35"/>
      <c r="BY43" s="35"/>
      <c r="BZ43" s="35"/>
      <c r="CA43" s="35"/>
      <c r="CB43" s="35"/>
      <c r="CC43" s="35"/>
      <c r="CD43" s="35"/>
      <c r="CE43" s="35"/>
      <c r="CF43" s="37"/>
    </row>
    <row r="44" spans="1:84" ht="33.75" customHeight="1" x14ac:dyDescent="0.25">
      <c r="B44" s="118" t="s">
        <v>147</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9" t="s">
        <v>6</v>
      </c>
      <c r="BO44" s="35"/>
      <c r="BP44" s="35"/>
      <c r="BQ44" s="35"/>
      <c r="BR44" s="35"/>
      <c r="BS44" s="35"/>
      <c r="BT44" s="35"/>
      <c r="BU44" s="35"/>
      <c r="BV44" s="35"/>
      <c r="BW44" s="35"/>
      <c r="BX44" s="35"/>
      <c r="BY44" s="35"/>
      <c r="BZ44" s="35"/>
      <c r="CA44" s="35"/>
      <c r="CB44" s="35"/>
      <c r="CC44" s="35"/>
      <c r="CD44" s="35"/>
      <c r="CE44" s="35"/>
      <c r="CF44" s="37"/>
    </row>
    <row r="45" spans="1:84" ht="32.25" customHeight="1" x14ac:dyDescent="0.25">
      <c r="B45" s="118" t="s">
        <v>148</v>
      </c>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9" t="s">
        <v>6</v>
      </c>
      <c r="BO45" s="35"/>
      <c r="BP45" s="35"/>
      <c r="BQ45" s="35"/>
      <c r="BR45" s="35"/>
      <c r="BS45" s="35"/>
      <c r="BT45" s="35"/>
      <c r="BU45" s="35"/>
      <c r="BV45" s="35"/>
      <c r="BW45" s="35"/>
      <c r="BX45" s="35"/>
      <c r="BY45" s="35"/>
      <c r="BZ45" s="35"/>
      <c r="CA45" s="35"/>
      <c r="CB45" s="35"/>
      <c r="CC45" s="35"/>
      <c r="CD45" s="35"/>
      <c r="CE45" s="35"/>
      <c r="CF45" s="37"/>
    </row>
    <row r="46" spans="1:84" ht="39" customHeight="1" x14ac:dyDescent="0.25">
      <c r="A46" s="37"/>
      <c r="B46" s="119" t="s">
        <v>149</v>
      </c>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9" t="s">
        <v>6</v>
      </c>
      <c r="BO46" s="35"/>
      <c r="BP46" s="35"/>
      <c r="BQ46" s="35"/>
      <c r="BR46" s="35"/>
      <c r="BS46" s="35"/>
      <c r="BT46" s="35"/>
      <c r="BU46" s="35"/>
      <c r="BV46" s="35"/>
      <c r="BW46" s="35"/>
      <c r="BX46" s="35"/>
      <c r="BY46" s="35"/>
      <c r="BZ46" s="35"/>
      <c r="CA46" s="35"/>
      <c r="CB46" s="35"/>
      <c r="CC46" s="35"/>
      <c r="CD46" s="35"/>
      <c r="CE46" s="35"/>
      <c r="CF46" s="37"/>
    </row>
    <row r="47" spans="1:84" ht="15.75" customHeight="1" x14ac:dyDescent="0.25">
      <c r="B47" s="120"/>
    </row>
    <row r="48" spans="1:84"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sheetData>
  <mergeCells count="25">
    <mergeCell ref="CC4:CC5"/>
    <mergeCell ref="CD4:CD5"/>
    <mergeCell ref="CE4:CE5"/>
    <mergeCell ref="CA4:CA5"/>
    <mergeCell ref="C4:BJ4"/>
    <mergeCell ref="BL4:BL6"/>
    <mergeCell ref="BM4:BM6"/>
    <mergeCell ref="BN4:BQ4"/>
    <mergeCell ref="BZ4:BZ5"/>
    <mergeCell ref="BW4:BY4"/>
    <mergeCell ref="B28:BZ28"/>
    <mergeCell ref="CB4:CB5"/>
    <mergeCell ref="B32:BZ32"/>
    <mergeCell ref="B42:BZ42"/>
    <mergeCell ref="BK5:BK6"/>
    <mergeCell ref="B7:BM7"/>
    <mergeCell ref="C8:BZ8"/>
    <mergeCell ref="C5:N5"/>
    <mergeCell ref="O5:Z5"/>
    <mergeCell ref="AA5:AL5"/>
    <mergeCell ref="AM5:AX5"/>
    <mergeCell ref="AY5:BJ5"/>
    <mergeCell ref="BR4:BT5"/>
    <mergeCell ref="BU4:BU6"/>
    <mergeCell ref="BV4:BV5"/>
  </mergeCells>
  <printOptions horizontalCentered="1"/>
  <pageMargins left="0.25" right="0.25" top="0.75" bottom="0.75" header="0.3" footer="0.3"/>
  <pageSetup paperSize="8" scale="3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2:BY31"/>
  <sheetViews>
    <sheetView zoomScale="50" zoomScaleNormal="50" workbookViewId="0">
      <pane xSplit="2" ySplit="7" topLeftCell="AM8" activePane="bottomRight" state="frozen"/>
      <selection pane="topRight" activeCell="C1" sqref="C1"/>
      <selection pane="bottomLeft" activeCell="A8" sqref="A8"/>
      <selection pane="bottomRight" activeCell="AS16" sqref="AS16"/>
    </sheetView>
  </sheetViews>
  <sheetFormatPr defaultColWidth="8.85546875" defaultRowHeight="15" x14ac:dyDescent="0.25"/>
  <cols>
    <col min="1" max="1" width="8.85546875" style="1"/>
    <col min="2" max="2" width="76.5703125" style="1" customWidth="1"/>
    <col min="3" max="11" width="3" style="1" hidden="1" customWidth="1"/>
    <col min="12" max="14" width="4.7109375" style="1" hidden="1" customWidth="1"/>
    <col min="15" max="23" width="3" style="1" hidden="1" customWidth="1"/>
    <col min="24" max="26" width="4.7109375" style="1" hidden="1" customWidth="1"/>
    <col min="27" max="35" width="3" style="1" bestFit="1" customWidth="1"/>
    <col min="36" max="38" width="4.7109375" style="1" bestFit="1" customWidth="1"/>
    <col min="39" max="39" width="4.28515625" style="1" customWidth="1"/>
    <col min="40" max="40" width="3.85546875" style="1" customWidth="1"/>
    <col min="41" max="41" width="4" style="1" customWidth="1"/>
    <col min="42" max="42" width="3.5703125" style="1" customWidth="1"/>
    <col min="43" max="44" width="3.28515625" style="1" customWidth="1"/>
    <col min="45" max="45" width="3.85546875" style="1" customWidth="1"/>
    <col min="46" max="46" width="3.28515625" style="1" customWidth="1"/>
    <col min="47" max="47" width="3.5703125" style="1" customWidth="1"/>
    <col min="48" max="48" width="5" style="1" customWidth="1"/>
    <col min="49" max="49" width="4.7109375" style="1" customWidth="1"/>
    <col min="50" max="61" width="5.140625" style="1" customWidth="1"/>
    <col min="62" max="62" width="5.42578125" style="1" customWidth="1"/>
    <col min="63" max="63" width="10" style="1" customWidth="1"/>
    <col min="64" max="64" width="15.140625" style="1" customWidth="1"/>
    <col min="65" max="65" width="19" style="1" customWidth="1"/>
    <col min="66" max="66" width="15" style="1" customWidth="1"/>
    <col min="67" max="67" width="29.28515625" style="1" customWidth="1"/>
    <col min="68" max="68" width="15.42578125" style="1" customWidth="1"/>
    <col min="69" max="70" width="14.28515625" style="1" customWidth="1"/>
    <col min="71" max="71" width="15.28515625" style="1" customWidth="1"/>
    <col min="72" max="72" width="15.5703125" style="1" customWidth="1"/>
    <col min="73" max="73" width="15" style="1" customWidth="1"/>
    <col min="74" max="74" width="13.5703125" style="1" customWidth="1"/>
    <col min="75" max="75" width="15.7109375" style="1" customWidth="1"/>
    <col min="76" max="76" width="12.7109375" style="1" customWidth="1"/>
    <col min="77" max="77" width="13.28515625" style="1" customWidth="1"/>
    <col min="78" max="16384" width="8.85546875" style="1"/>
  </cols>
  <sheetData>
    <row r="2" spans="2:77" ht="25.5" customHeight="1" x14ac:dyDescent="0.25"/>
    <row r="3" spans="2:77" ht="60" customHeight="1" x14ac:dyDescent="0.35">
      <c r="B3" s="200" t="s">
        <v>8</v>
      </c>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row>
    <row r="4" spans="2:77" ht="36.75" customHeight="1" x14ac:dyDescent="0.35">
      <c r="B4" s="150"/>
      <c r="C4" s="210" t="s">
        <v>9</v>
      </c>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211"/>
      <c r="BH4" s="211"/>
      <c r="BI4" s="211"/>
      <c r="BJ4" s="212"/>
      <c r="BK4" s="150"/>
      <c r="BL4" s="204" t="s">
        <v>0</v>
      </c>
      <c r="BM4" s="204" t="s">
        <v>10</v>
      </c>
      <c r="BN4" s="204" t="s">
        <v>11</v>
      </c>
      <c r="BO4" s="204"/>
      <c r="BP4" s="204"/>
      <c r="BQ4" s="204"/>
      <c r="BR4" s="204" t="s">
        <v>12</v>
      </c>
      <c r="BS4" s="204"/>
      <c r="BT4" s="201" t="s">
        <v>13</v>
      </c>
      <c r="BU4" s="204" t="s">
        <v>14</v>
      </c>
      <c r="BV4" s="204" t="s">
        <v>15</v>
      </c>
      <c r="BW4" s="204"/>
      <c r="BX4" s="204"/>
      <c r="BY4" s="204" t="s">
        <v>16</v>
      </c>
    </row>
    <row r="5" spans="2:77" ht="57.75" customHeight="1" x14ac:dyDescent="0.35">
      <c r="B5" s="2"/>
      <c r="C5" s="205">
        <v>2023</v>
      </c>
      <c r="D5" s="205"/>
      <c r="E5" s="205"/>
      <c r="F5" s="205"/>
      <c r="G5" s="205"/>
      <c r="H5" s="205"/>
      <c r="I5" s="205"/>
      <c r="J5" s="205"/>
      <c r="K5" s="205"/>
      <c r="L5" s="205"/>
      <c r="M5" s="205"/>
      <c r="N5" s="205"/>
      <c r="O5" s="205">
        <v>2024</v>
      </c>
      <c r="P5" s="205"/>
      <c r="Q5" s="205"/>
      <c r="R5" s="205"/>
      <c r="S5" s="205"/>
      <c r="T5" s="205"/>
      <c r="U5" s="205"/>
      <c r="V5" s="205"/>
      <c r="W5" s="205"/>
      <c r="X5" s="205"/>
      <c r="Y5" s="205"/>
      <c r="Z5" s="205"/>
      <c r="AA5" s="206">
        <v>2025</v>
      </c>
      <c r="AB5" s="206"/>
      <c r="AC5" s="206"/>
      <c r="AD5" s="206"/>
      <c r="AE5" s="206"/>
      <c r="AF5" s="206"/>
      <c r="AG5" s="206"/>
      <c r="AH5" s="206"/>
      <c r="AI5" s="206"/>
      <c r="AJ5" s="206"/>
      <c r="AK5" s="206"/>
      <c r="AL5" s="206"/>
      <c r="AM5" s="207">
        <v>2026</v>
      </c>
      <c r="AN5" s="208"/>
      <c r="AO5" s="208"/>
      <c r="AP5" s="208"/>
      <c r="AQ5" s="208"/>
      <c r="AR5" s="208"/>
      <c r="AS5" s="208"/>
      <c r="AT5" s="208"/>
      <c r="AU5" s="208"/>
      <c r="AV5" s="208"/>
      <c r="AW5" s="208"/>
      <c r="AX5" s="209"/>
      <c r="AY5" s="207">
        <v>2027</v>
      </c>
      <c r="AZ5" s="208"/>
      <c r="BA5" s="208"/>
      <c r="BB5" s="208"/>
      <c r="BC5" s="208"/>
      <c r="BD5" s="208"/>
      <c r="BE5" s="208"/>
      <c r="BF5" s="208"/>
      <c r="BG5" s="208"/>
      <c r="BH5" s="208"/>
      <c r="BI5" s="208"/>
      <c r="BJ5" s="209"/>
      <c r="BK5" s="213" t="s">
        <v>160</v>
      </c>
      <c r="BL5" s="204"/>
      <c r="BM5" s="204"/>
      <c r="BN5" s="149" t="s">
        <v>17</v>
      </c>
      <c r="BO5" s="149" t="s">
        <v>18</v>
      </c>
      <c r="BP5" s="149" t="s">
        <v>19</v>
      </c>
      <c r="BQ5" s="149" t="s">
        <v>20</v>
      </c>
      <c r="BR5" s="204"/>
      <c r="BS5" s="204"/>
      <c r="BT5" s="202"/>
      <c r="BU5" s="204"/>
      <c r="BV5" s="149" t="s">
        <v>1</v>
      </c>
      <c r="BW5" s="149" t="s">
        <v>2</v>
      </c>
      <c r="BX5" s="149" t="s">
        <v>3</v>
      </c>
      <c r="BY5" s="204"/>
    </row>
    <row r="6" spans="2:77" ht="75.75" x14ac:dyDescent="0.35">
      <c r="B6" s="2"/>
      <c r="C6" s="2">
        <v>1</v>
      </c>
      <c r="D6" s="2">
        <v>2</v>
      </c>
      <c r="E6" s="2">
        <v>3</v>
      </c>
      <c r="F6" s="2">
        <v>4</v>
      </c>
      <c r="G6" s="2">
        <v>5</v>
      </c>
      <c r="H6" s="2">
        <v>6</v>
      </c>
      <c r="I6" s="2">
        <v>7</v>
      </c>
      <c r="J6" s="2">
        <v>8</v>
      </c>
      <c r="K6" s="2">
        <v>9</v>
      </c>
      <c r="L6" s="2">
        <v>10</v>
      </c>
      <c r="M6" s="2">
        <v>11</v>
      </c>
      <c r="N6" s="2">
        <v>12</v>
      </c>
      <c r="O6" s="2">
        <v>1</v>
      </c>
      <c r="P6" s="2">
        <v>2</v>
      </c>
      <c r="Q6" s="2">
        <v>3</v>
      </c>
      <c r="R6" s="2">
        <v>4</v>
      </c>
      <c r="S6" s="2">
        <v>5</v>
      </c>
      <c r="T6" s="2">
        <v>6</v>
      </c>
      <c r="U6" s="2">
        <v>7</v>
      </c>
      <c r="V6" s="2">
        <v>8</v>
      </c>
      <c r="W6" s="2">
        <v>9</v>
      </c>
      <c r="X6" s="2">
        <v>10</v>
      </c>
      <c r="Y6" s="2">
        <v>11</v>
      </c>
      <c r="Z6" s="2">
        <v>12</v>
      </c>
      <c r="AA6" s="2">
        <v>1</v>
      </c>
      <c r="AB6" s="2">
        <v>2</v>
      </c>
      <c r="AC6" s="2">
        <v>3</v>
      </c>
      <c r="AD6" s="2">
        <v>4</v>
      </c>
      <c r="AE6" s="2">
        <v>5</v>
      </c>
      <c r="AF6" s="2">
        <v>6</v>
      </c>
      <c r="AG6" s="2">
        <v>7</v>
      </c>
      <c r="AH6" s="2">
        <v>8</v>
      </c>
      <c r="AI6" s="2">
        <v>9</v>
      </c>
      <c r="AJ6" s="2">
        <v>10</v>
      </c>
      <c r="AK6" s="2">
        <v>11</v>
      </c>
      <c r="AL6" s="2">
        <v>12</v>
      </c>
      <c r="AM6" s="150">
        <v>1</v>
      </c>
      <c r="AN6" s="150">
        <v>2</v>
      </c>
      <c r="AO6" s="150">
        <v>3</v>
      </c>
      <c r="AP6" s="150">
        <v>4</v>
      </c>
      <c r="AQ6" s="150">
        <v>5</v>
      </c>
      <c r="AR6" s="150">
        <v>6</v>
      </c>
      <c r="AS6" s="150">
        <v>7</v>
      </c>
      <c r="AT6" s="150">
        <v>8</v>
      </c>
      <c r="AU6" s="150">
        <v>9</v>
      </c>
      <c r="AV6" s="150">
        <v>10</v>
      </c>
      <c r="AW6" s="150">
        <v>11</v>
      </c>
      <c r="AX6" s="150">
        <v>12</v>
      </c>
      <c r="AY6" s="150">
        <v>1</v>
      </c>
      <c r="AZ6" s="150">
        <v>2</v>
      </c>
      <c r="BA6" s="150">
        <v>3</v>
      </c>
      <c r="BB6" s="150">
        <v>4</v>
      </c>
      <c r="BC6" s="150">
        <v>5</v>
      </c>
      <c r="BD6" s="150">
        <v>6</v>
      </c>
      <c r="BE6" s="150">
        <v>7</v>
      </c>
      <c r="BF6" s="150">
        <v>8</v>
      </c>
      <c r="BG6" s="150">
        <v>9</v>
      </c>
      <c r="BH6" s="150">
        <v>10</v>
      </c>
      <c r="BI6" s="150">
        <v>11</v>
      </c>
      <c r="BJ6" s="150">
        <v>12</v>
      </c>
      <c r="BK6" s="214"/>
      <c r="BL6" s="204"/>
      <c r="BM6" s="204"/>
      <c r="BN6" s="3"/>
      <c r="BO6" s="3"/>
      <c r="BP6" s="3"/>
      <c r="BQ6" s="3"/>
      <c r="BR6" s="149" t="s">
        <v>151</v>
      </c>
      <c r="BS6" s="149" t="s">
        <v>150</v>
      </c>
      <c r="BT6" s="203"/>
      <c r="BU6" s="215"/>
      <c r="BV6" s="215"/>
      <c r="BW6" s="3" t="s">
        <v>6</v>
      </c>
      <c r="BX6" s="3" t="s">
        <v>6</v>
      </c>
      <c r="BY6" s="3" t="s">
        <v>6</v>
      </c>
    </row>
    <row r="7" spans="2:77" ht="54.75" customHeight="1" x14ac:dyDescent="0.35">
      <c r="B7" s="187" t="s">
        <v>21</v>
      </c>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c r="AW7" s="187"/>
      <c r="AX7" s="187"/>
      <c r="AY7" s="187"/>
      <c r="AZ7" s="187"/>
      <c r="BA7" s="187"/>
      <c r="BB7" s="187"/>
      <c r="BC7" s="187"/>
      <c r="BD7" s="187"/>
      <c r="BE7" s="187"/>
      <c r="BF7" s="187"/>
      <c r="BG7" s="187"/>
      <c r="BH7" s="187"/>
      <c r="BI7" s="187"/>
      <c r="BJ7" s="187"/>
      <c r="BK7" s="187"/>
      <c r="BL7" s="187"/>
      <c r="BM7" s="187"/>
      <c r="BN7" s="194" t="s">
        <v>22</v>
      </c>
      <c r="BO7" s="195"/>
      <c r="BP7" s="195"/>
      <c r="BQ7" s="196"/>
      <c r="BR7" s="121">
        <v>6.2</v>
      </c>
      <c r="BS7" s="121">
        <v>6.2</v>
      </c>
      <c r="BT7" s="4" t="s">
        <v>6</v>
      </c>
      <c r="BU7" s="5">
        <f>BU10+BU20+BU23</f>
        <v>1800.7</v>
      </c>
      <c r="BV7" s="5"/>
      <c r="BW7" s="4" t="s">
        <v>6</v>
      </c>
      <c r="BX7" s="4" t="s">
        <v>6</v>
      </c>
      <c r="BY7" s="4" t="s">
        <v>6</v>
      </c>
    </row>
    <row r="8" spans="2:77" ht="39.75" x14ac:dyDescent="0.3">
      <c r="B8" s="6" t="s">
        <v>23</v>
      </c>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c r="AX8" s="188"/>
      <c r="AY8" s="188"/>
      <c r="AZ8" s="188"/>
      <c r="BA8" s="188"/>
      <c r="BB8" s="188"/>
      <c r="BC8" s="188"/>
      <c r="BD8" s="188"/>
      <c r="BE8" s="188"/>
      <c r="BF8" s="188"/>
      <c r="BG8" s="188"/>
      <c r="BH8" s="188"/>
      <c r="BI8" s="188"/>
      <c r="BJ8" s="188"/>
      <c r="BK8" s="188"/>
      <c r="BL8" s="188"/>
      <c r="BM8" s="188"/>
      <c r="BN8" s="188"/>
      <c r="BO8" s="188"/>
      <c r="BP8" s="188"/>
      <c r="BQ8" s="188"/>
      <c r="BR8" s="188"/>
      <c r="BS8" s="188"/>
      <c r="BT8" s="188"/>
      <c r="BU8" s="188"/>
      <c r="BV8" s="188"/>
      <c r="BW8" s="188"/>
      <c r="BX8" s="188"/>
      <c r="BY8" s="188"/>
    </row>
    <row r="9" spans="2:77" x14ac:dyDescent="0.25">
      <c r="B9" s="7" t="s">
        <v>155</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197"/>
      <c r="BO9" s="198"/>
      <c r="BP9" s="198"/>
      <c r="BQ9" s="199"/>
      <c r="BR9" s="151"/>
      <c r="BS9" s="151"/>
      <c r="BT9" s="3"/>
      <c r="BU9" s="3"/>
      <c r="BV9" s="3"/>
      <c r="BW9" s="3"/>
      <c r="BX9" s="3"/>
      <c r="BY9" s="3"/>
    </row>
    <row r="10" spans="2:77" ht="44.25" customHeight="1" x14ac:dyDescent="0.25">
      <c r="B10" s="21" t="s">
        <v>24</v>
      </c>
      <c r="C10" s="23" t="s">
        <v>53</v>
      </c>
      <c r="D10" s="23" t="s">
        <v>53</v>
      </c>
      <c r="E10" s="23" t="s">
        <v>53</v>
      </c>
      <c r="F10" s="23" t="s">
        <v>53</v>
      </c>
      <c r="G10" s="23" t="s">
        <v>53</v>
      </c>
      <c r="H10" s="23" t="s">
        <v>53</v>
      </c>
      <c r="I10" s="23" t="s">
        <v>53</v>
      </c>
      <c r="J10" s="23" t="s">
        <v>53</v>
      </c>
      <c r="K10" s="23" t="s">
        <v>53</v>
      </c>
      <c r="L10" s="23" t="s">
        <v>53</v>
      </c>
      <c r="M10" s="23" t="s">
        <v>53</v>
      </c>
      <c r="N10" s="23" t="s">
        <v>53</v>
      </c>
      <c r="O10" s="23" t="s">
        <v>53</v>
      </c>
      <c r="P10" s="23" t="s">
        <v>53</v>
      </c>
      <c r="Q10" s="23" t="s">
        <v>53</v>
      </c>
      <c r="R10" s="23" t="s">
        <v>53</v>
      </c>
      <c r="S10" s="23" t="s">
        <v>53</v>
      </c>
      <c r="T10" s="23" t="s">
        <v>53</v>
      </c>
      <c r="U10" s="23" t="s">
        <v>53</v>
      </c>
      <c r="V10" s="23" t="s">
        <v>53</v>
      </c>
      <c r="W10" s="23" t="s">
        <v>53</v>
      </c>
      <c r="X10" s="23" t="s">
        <v>53</v>
      </c>
      <c r="Y10" s="23" t="s">
        <v>53</v>
      </c>
      <c r="Z10" s="23" t="s">
        <v>53</v>
      </c>
      <c r="AA10" s="23" t="s">
        <v>53</v>
      </c>
      <c r="AB10" s="23" t="s">
        <v>53</v>
      </c>
      <c r="AC10" s="23" t="s">
        <v>53</v>
      </c>
      <c r="AD10" s="23" t="s">
        <v>53</v>
      </c>
      <c r="AE10" s="23" t="s">
        <v>53</v>
      </c>
      <c r="AF10" s="23" t="s">
        <v>53</v>
      </c>
      <c r="AG10" s="23" t="s">
        <v>53</v>
      </c>
      <c r="AH10" s="23" t="s">
        <v>53</v>
      </c>
      <c r="AI10" s="23" t="s">
        <v>53</v>
      </c>
      <c r="AJ10" s="23" t="s">
        <v>53</v>
      </c>
      <c r="AK10" s="23" t="s">
        <v>53</v>
      </c>
      <c r="AL10" s="23" t="s">
        <v>53</v>
      </c>
      <c r="AM10" s="23" t="s">
        <v>53</v>
      </c>
      <c r="AN10" s="23" t="s">
        <v>53</v>
      </c>
      <c r="AO10" s="23" t="s">
        <v>53</v>
      </c>
      <c r="AP10" s="23" t="s">
        <v>53</v>
      </c>
      <c r="AQ10" s="23" t="s">
        <v>53</v>
      </c>
      <c r="AR10" s="23" t="s">
        <v>53</v>
      </c>
      <c r="AS10" s="23" t="s">
        <v>53</v>
      </c>
      <c r="AT10" s="23" t="s">
        <v>53</v>
      </c>
      <c r="AU10" s="23" t="s">
        <v>53</v>
      </c>
      <c r="AV10" s="23" t="s">
        <v>53</v>
      </c>
      <c r="AW10" s="23" t="s">
        <v>53</v>
      </c>
      <c r="AX10" s="23" t="s">
        <v>53</v>
      </c>
      <c r="AY10" s="23" t="s">
        <v>53</v>
      </c>
      <c r="AZ10" s="23" t="s">
        <v>53</v>
      </c>
      <c r="BA10" s="23" t="s">
        <v>53</v>
      </c>
      <c r="BB10" s="23" t="s">
        <v>53</v>
      </c>
      <c r="BC10" s="23" t="s">
        <v>53</v>
      </c>
      <c r="BD10" s="23" t="s">
        <v>53</v>
      </c>
      <c r="BE10" s="23" t="s">
        <v>53</v>
      </c>
      <c r="BF10" s="23" t="s">
        <v>53</v>
      </c>
      <c r="BG10" s="23" t="s">
        <v>53</v>
      </c>
      <c r="BH10" s="23" t="s">
        <v>53</v>
      </c>
      <c r="BI10" s="23" t="s">
        <v>53</v>
      </c>
      <c r="BJ10" s="23" t="s">
        <v>53</v>
      </c>
      <c r="BK10" s="22" t="s">
        <v>55</v>
      </c>
      <c r="BL10" s="137" t="s">
        <v>187</v>
      </c>
      <c r="BM10" s="9" t="s">
        <v>25</v>
      </c>
      <c r="BN10" s="4" t="s">
        <v>6</v>
      </c>
      <c r="BO10" s="9" t="s">
        <v>152</v>
      </c>
      <c r="BP10" s="10" t="s">
        <v>6</v>
      </c>
      <c r="BQ10" s="10" t="s">
        <v>6</v>
      </c>
      <c r="BR10" s="151"/>
      <c r="BS10" s="151"/>
      <c r="BT10" s="3"/>
      <c r="BU10" s="11"/>
      <c r="BV10" s="151" t="s">
        <v>26</v>
      </c>
      <c r="BW10" s="3"/>
      <c r="BX10" s="3"/>
      <c r="BY10" s="3"/>
    </row>
    <row r="11" spans="2:77" ht="45" x14ac:dyDescent="0.25">
      <c r="B11" s="19" t="s">
        <v>27</v>
      </c>
      <c r="C11" s="3"/>
      <c r="D11" s="3"/>
      <c r="E11" s="3"/>
      <c r="F11" s="3"/>
      <c r="G11" s="3"/>
      <c r="H11" s="3"/>
      <c r="I11" s="3"/>
      <c r="J11" s="3"/>
      <c r="K11" s="3"/>
      <c r="L11" s="3"/>
      <c r="M11" s="3"/>
      <c r="N11" s="3"/>
      <c r="O11" s="23" t="s">
        <v>53</v>
      </c>
      <c r="P11" s="23" t="s">
        <v>53</v>
      </c>
      <c r="Q11" s="23" t="s">
        <v>53</v>
      </c>
      <c r="R11" s="23" t="s">
        <v>53</v>
      </c>
      <c r="S11" s="23" t="s">
        <v>53</v>
      </c>
      <c r="T11" s="23" t="s">
        <v>53</v>
      </c>
      <c r="U11" s="23" t="s">
        <v>53</v>
      </c>
      <c r="V11" s="23" t="s">
        <v>53</v>
      </c>
      <c r="W11" s="23" t="s">
        <v>53</v>
      </c>
      <c r="X11" s="23" t="s">
        <v>53</v>
      </c>
      <c r="Y11" s="23" t="s">
        <v>53</v>
      </c>
      <c r="Z11" s="23" t="s">
        <v>53</v>
      </c>
      <c r="AA11" s="23" t="s">
        <v>53</v>
      </c>
      <c r="AB11" s="23" t="s">
        <v>53</v>
      </c>
      <c r="AC11" s="23" t="s">
        <v>53</v>
      </c>
      <c r="AD11" s="23" t="s">
        <v>53</v>
      </c>
      <c r="AE11" s="23" t="s">
        <v>53</v>
      </c>
      <c r="AF11" s="23" t="s">
        <v>53</v>
      </c>
      <c r="AG11" s="23" t="s">
        <v>53</v>
      </c>
      <c r="AH11" s="23" t="s">
        <v>53</v>
      </c>
      <c r="AI11" s="23" t="s">
        <v>53</v>
      </c>
      <c r="AJ11" s="23" t="s">
        <v>53</v>
      </c>
      <c r="AK11" s="23" t="s">
        <v>53</v>
      </c>
      <c r="AL11" s="23" t="s">
        <v>53</v>
      </c>
      <c r="AM11" s="23" t="s">
        <v>53</v>
      </c>
      <c r="AN11" s="23" t="s">
        <v>53</v>
      </c>
      <c r="AO11" s="23" t="s">
        <v>53</v>
      </c>
      <c r="AP11" s="23" t="s">
        <v>53</v>
      </c>
      <c r="AQ11" s="23" t="s">
        <v>53</v>
      </c>
      <c r="AR11" s="23" t="s">
        <v>53</v>
      </c>
      <c r="AS11" s="23" t="s">
        <v>53</v>
      </c>
      <c r="AT11" s="23" t="s">
        <v>53</v>
      </c>
      <c r="AU11" s="23" t="s">
        <v>53</v>
      </c>
      <c r="AV11" s="23" t="s">
        <v>53</v>
      </c>
      <c r="AW11" s="23" t="s">
        <v>53</v>
      </c>
      <c r="AX11" s="23" t="s">
        <v>53</v>
      </c>
      <c r="AY11" s="23" t="s">
        <v>53</v>
      </c>
      <c r="AZ11" s="23" t="s">
        <v>53</v>
      </c>
      <c r="BA11" s="23" t="s">
        <v>53</v>
      </c>
      <c r="BB11" s="23" t="s">
        <v>53</v>
      </c>
      <c r="BC11" s="23" t="s">
        <v>53</v>
      </c>
      <c r="BD11" s="23" t="s">
        <v>53</v>
      </c>
      <c r="BE11" s="23" t="s">
        <v>53</v>
      </c>
      <c r="BF11" s="23" t="s">
        <v>53</v>
      </c>
      <c r="BG11" s="23" t="s">
        <v>53</v>
      </c>
      <c r="BH11" s="23" t="s">
        <v>53</v>
      </c>
      <c r="BI11" s="23" t="s">
        <v>53</v>
      </c>
      <c r="BJ11" s="23" t="s">
        <v>53</v>
      </c>
      <c r="BK11" s="22" t="s">
        <v>55</v>
      </c>
      <c r="BL11" s="137" t="s">
        <v>187</v>
      </c>
      <c r="BM11" s="3"/>
      <c r="BN11" s="4" t="s">
        <v>6</v>
      </c>
      <c r="BO11" s="9" t="s">
        <v>153</v>
      </c>
      <c r="BP11" s="151" t="s">
        <v>6</v>
      </c>
      <c r="BQ11" s="151" t="s">
        <v>6</v>
      </c>
      <c r="BR11" s="151" t="s">
        <v>6</v>
      </c>
      <c r="BS11" s="151" t="s">
        <v>6</v>
      </c>
      <c r="BT11" s="8" t="s">
        <v>28</v>
      </c>
      <c r="BU11" s="3"/>
      <c r="BV11" s="151" t="s">
        <v>26</v>
      </c>
      <c r="BW11" s="3"/>
      <c r="BX11" s="3"/>
      <c r="BY11" s="3"/>
    </row>
    <row r="12" spans="2:77" ht="86.25" customHeight="1" x14ac:dyDescent="0.25">
      <c r="B12" s="20" t="s">
        <v>29</v>
      </c>
      <c r="C12" s="3"/>
      <c r="D12" s="3"/>
      <c r="E12" s="3"/>
      <c r="F12" s="3"/>
      <c r="G12" s="3"/>
      <c r="H12" s="3"/>
      <c r="I12" s="3"/>
      <c r="J12" s="3"/>
      <c r="K12" s="3"/>
      <c r="L12" s="3"/>
      <c r="M12" s="3"/>
      <c r="N12" s="3"/>
      <c r="O12" s="3"/>
      <c r="P12" s="3"/>
      <c r="Q12" s="3"/>
      <c r="R12" s="3"/>
      <c r="S12" s="3"/>
      <c r="T12" s="23" t="s">
        <v>53</v>
      </c>
      <c r="U12" s="23" t="s">
        <v>53</v>
      </c>
      <c r="V12" s="23" t="s">
        <v>53</v>
      </c>
      <c r="W12" s="23" t="s">
        <v>53</v>
      </c>
      <c r="X12" s="23" t="s">
        <v>53</v>
      </c>
      <c r="Y12" s="23" t="s">
        <v>53</v>
      </c>
      <c r="Z12" s="23" t="s">
        <v>53</v>
      </c>
      <c r="AA12" s="23" t="s">
        <v>53</v>
      </c>
      <c r="AB12" s="23" t="s">
        <v>53</v>
      </c>
      <c r="AC12" s="23" t="s">
        <v>53</v>
      </c>
      <c r="AD12" s="23" t="s">
        <v>53</v>
      </c>
      <c r="AE12" s="23" t="s">
        <v>53</v>
      </c>
      <c r="AF12" s="23" t="s">
        <v>53</v>
      </c>
      <c r="AG12" s="23" t="s">
        <v>53</v>
      </c>
      <c r="AH12" s="23" t="s">
        <v>53</v>
      </c>
      <c r="AI12" s="23" t="s">
        <v>53</v>
      </c>
      <c r="AJ12" s="23" t="s">
        <v>53</v>
      </c>
      <c r="AK12" s="23" t="s">
        <v>53</v>
      </c>
      <c r="AL12" s="23" t="s">
        <v>53</v>
      </c>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137" t="s">
        <v>187</v>
      </c>
      <c r="BM12" s="3"/>
      <c r="BN12" s="4" t="s">
        <v>6</v>
      </c>
      <c r="BO12" s="9" t="s">
        <v>30</v>
      </c>
      <c r="BP12" s="151" t="s">
        <v>6</v>
      </c>
      <c r="BQ12" s="151" t="s">
        <v>6</v>
      </c>
      <c r="BR12" s="151"/>
      <c r="BS12" s="151"/>
      <c r="BT12" s="8" t="s">
        <v>28</v>
      </c>
      <c r="BU12" s="3"/>
      <c r="BV12" s="151" t="s">
        <v>26</v>
      </c>
      <c r="BW12" s="3"/>
      <c r="BX12" s="3"/>
      <c r="BY12" s="3"/>
    </row>
    <row r="13" spans="2:77" ht="20.65" customHeight="1" x14ac:dyDescent="0.25">
      <c r="B13" s="7" t="s">
        <v>154</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3"/>
      <c r="BM13" s="3"/>
      <c r="BN13" s="4" t="s">
        <v>6</v>
      </c>
      <c r="BO13" s="3"/>
      <c r="BP13" s="3"/>
      <c r="BQ13" s="3"/>
      <c r="BR13" s="3"/>
      <c r="BS13" s="3"/>
      <c r="BT13" s="3"/>
      <c r="BU13" s="3"/>
      <c r="BV13" s="3"/>
      <c r="BW13" s="3"/>
      <c r="BX13" s="3"/>
      <c r="BY13" s="3"/>
    </row>
    <row r="14" spans="2:77" ht="75" x14ac:dyDescent="0.25">
      <c r="B14" s="19" t="s">
        <v>156</v>
      </c>
      <c r="C14" s="23" t="s">
        <v>53</v>
      </c>
      <c r="D14" s="23" t="s">
        <v>53</v>
      </c>
      <c r="E14" s="23" t="s">
        <v>53</v>
      </c>
      <c r="F14" s="23" t="s">
        <v>53</v>
      </c>
      <c r="G14" s="23" t="s">
        <v>53</v>
      </c>
      <c r="H14" s="23" t="s">
        <v>53</v>
      </c>
      <c r="I14" s="23" t="s">
        <v>53</v>
      </c>
      <c r="J14" s="23" t="s">
        <v>53</v>
      </c>
      <c r="K14" s="23" t="s">
        <v>53</v>
      </c>
      <c r="L14" s="23" t="s">
        <v>53</v>
      </c>
      <c r="M14" s="23" t="s">
        <v>53</v>
      </c>
      <c r="N14" s="23" t="s">
        <v>53</v>
      </c>
      <c r="O14" s="23" t="s">
        <v>53</v>
      </c>
      <c r="P14" s="23" t="s">
        <v>53</v>
      </c>
      <c r="Q14" s="23" t="s">
        <v>53</v>
      </c>
      <c r="R14" s="23" t="s">
        <v>53</v>
      </c>
      <c r="S14" s="23" t="s">
        <v>53</v>
      </c>
      <c r="T14" s="23" t="s">
        <v>53</v>
      </c>
      <c r="U14" s="23" t="s">
        <v>53</v>
      </c>
      <c r="V14" s="23" t="s">
        <v>53</v>
      </c>
      <c r="W14" s="23" t="s">
        <v>53</v>
      </c>
      <c r="X14" s="23" t="s">
        <v>53</v>
      </c>
      <c r="Y14" s="23" t="s">
        <v>53</v>
      </c>
      <c r="Z14" s="23" t="s">
        <v>53</v>
      </c>
      <c r="AA14" s="23" t="s">
        <v>53</v>
      </c>
      <c r="AB14" s="23" t="s">
        <v>53</v>
      </c>
      <c r="AC14" s="23" t="s">
        <v>53</v>
      </c>
      <c r="AD14" s="23" t="s">
        <v>53</v>
      </c>
      <c r="AE14" s="23" t="s">
        <v>53</v>
      </c>
      <c r="AF14" s="23" t="s">
        <v>53</v>
      </c>
      <c r="AG14" s="23" t="s">
        <v>53</v>
      </c>
      <c r="AH14" s="23" t="s">
        <v>53</v>
      </c>
      <c r="AI14" s="23" t="s">
        <v>53</v>
      </c>
      <c r="AJ14" s="23" t="s">
        <v>53</v>
      </c>
      <c r="AK14" s="23" t="s">
        <v>53</v>
      </c>
      <c r="AL14" s="23" t="s">
        <v>53</v>
      </c>
      <c r="AM14" s="23" t="s">
        <v>53</v>
      </c>
      <c r="AN14" s="23" t="s">
        <v>53</v>
      </c>
      <c r="AO14" s="23" t="s">
        <v>53</v>
      </c>
      <c r="AP14" s="23" t="s">
        <v>53</v>
      </c>
      <c r="AQ14" s="23" t="s">
        <v>53</v>
      </c>
      <c r="AR14" s="23" t="s">
        <v>53</v>
      </c>
      <c r="AS14" s="23" t="s">
        <v>53</v>
      </c>
      <c r="AT14" s="23" t="s">
        <v>53</v>
      </c>
      <c r="AU14" s="23" t="s">
        <v>53</v>
      </c>
      <c r="AV14" s="23" t="s">
        <v>53</v>
      </c>
      <c r="AW14" s="23" t="s">
        <v>53</v>
      </c>
      <c r="AX14" s="23" t="s">
        <v>53</v>
      </c>
      <c r="AY14" s="23" t="s">
        <v>53</v>
      </c>
      <c r="AZ14" s="23" t="s">
        <v>53</v>
      </c>
      <c r="BA14" s="23" t="s">
        <v>53</v>
      </c>
      <c r="BB14" s="23" t="s">
        <v>53</v>
      </c>
      <c r="BC14" s="23" t="s">
        <v>53</v>
      </c>
      <c r="BD14" s="23" t="s">
        <v>53</v>
      </c>
      <c r="BE14" s="23" t="s">
        <v>53</v>
      </c>
      <c r="BF14" s="23" t="s">
        <v>53</v>
      </c>
      <c r="BG14" s="23" t="s">
        <v>53</v>
      </c>
      <c r="BH14" s="23" t="s">
        <v>53</v>
      </c>
      <c r="BI14" s="23" t="s">
        <v>53</v>
      </c>
      <c r="BJ14" s="23" t="s">
        <v>53</v>
      </c>
      <c r="BK14" s="22" t="s">
        <v>55</v>
      </c>
      <c r="BL14" s="137" t="s">
        <v>187</v>
      </c>
      <c r="BM14" s="3"/>
      <c r="BN14" s="4"/>
      <c r="BO14" s="9" t="s">
        <v>31</v>
      </c>
      <c r="BP14" s="3"/>
      <c r="BQ14" s="3"/>
      <c r="BR14" s="3"/>
      <c r="BS14" s="3"/>
      <c r="BT14" s="12" t="s">
        <v>32</v>
      </c>
      <c r="BU14" s="3"/>
      <c r="BV14" s="151" t="s">
        <v>26</v>
      </c>
      <c r="BW14" s="3"/>
      <c r="BX14" s="3"/>
      <c r="BY14" s="3"/>
    </row>
    <row r="15" spans="2:77" ht="18.75" x14ac:dyDescent="0.3">
      <c r="B15" s="189" t="s">
        <v>33</v>
      </c>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89"/>
      <c r="AZ15" s="189"/>
      <c r="BA15" s="189"/>
      <c r="BB15" s="189"/>
      <c r="BC15" s="189"/>
      <c r="BD15" s="189"/>
      <c r="BE15" s="189"/>
      <c r="BF15" s="189"/>
      <c r="BG15" s="189"/>
      <c r="BH15" s="189"/>
      <c r="BI15" s="189"/>
      <c r="BJ15" s="189"/>
      <c r="BK15" s="189"/>
      <c r="BL15" s="189"/>
      <c r="BM15" s="189"/>
      <c r="BN15" s="189"/>
      <c r="BO15" s="189"/>
      <c r="BP15" s="189"/>
      <c r="BQ15" s="189"/>
      <c r="BR15" s="189"/>
      <c r="BS15" s="189"/>
      <c r="BT15" s="189"/>
      <c r="BU15" s="189"/>
      <c r="BV15" s="189"/>
      <c r="BW15" s="189"/>
      <c r="BX15" s="189"/>
      <c r="BY15" s="189"/>
    </row>
    <row r="16" spans="2:77" ht="30" x14ac:dyDescent="0.25">
      <c r="B16" s="13" t="s">
        <v>34</v>
      </c>
      <c r="C16" s="3"/>
      <c r="D16" s="3"/>
      <c r="E16" s="3"/>
      <c r="F16" s="3"/>
      <c r="G16" s="3"/>
      <c r="H16" s="3"/>
      <c r="I16" s="3"/>
      <c r="J16" s="3"/>
      <c r="K16" s="3"/>
      <c r="L16" s="3"/>
      <c r="M16" s="3"/>
      <c r="N16" s="3"/>
      <c r="O16" s="3"/>
      <c r="P16" s="23" t="s">
        <v>53</v>
      </c>
      <c r="Q16" s="23" t="s">
        <v>53</v>
      </c>
      <c r="R16" s="23" t="s">
        <v>53</v>
      </c>
      <c r="S16" s="23" t="s">
        <v>53</v>
      </c>
      <c r="T16" s="23" t="s">
        <v>53</v>
      </c>
      <c r="U16" s="23" t="s">
        <v>53</v>
      </c>
      <c r="V16" s="23" t="s">
        <v>53</v>
      </c>
      <c r="W16" s="23" t="s">
        <v>53</v>
      </c>
      <c r="X16" s="23" t="s">
        <v>53</v>
      </c>
      <c r="Y16" s="23" t="s">
        <v>53</v>
      </c>
      <c r="Z16" s="23" t="s">
        <v>53</v>
      </c>
      <c r="AA16" s="23" t="s">
        <v>53</v>
      </c>
      <c r="AB16" s="23" t="s">
        <v>53</v>
      </c>
      <c r="AC16" s="23" t="s">
        <v>53</v>
      </c>
      <c r="AD16" s="23" t="s">
        <v>53</v>
      </c>
      <c r="AE16" s="23" t="s">
        <v>53</v>
      </c>
      <c r="AF16" s="23" t="s">
        <v>53</v>
      </c>
      <c r="AG16" s="23" t="s">
        <v>53</v>
      </c>
      <c r="AH16" s="23" t="s">
        <v>53</v>
      </c>
      <c r="AI16" s="23" t="s">
        <v>53</v>
      </c>
      <c r="AJ16" s="23" t="s">
        <v>53</v>
      </c>
      <c r="AK16" s="23" t="s">
        <v>53</v>
      </c>
      <c r="AL16" s="23" t="s">
        <v>53</v>
      </c>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4" t="s">
        <v>6</v>
      </c>
      <c r="BM16" s="4" t="s">
        <v>6</v>
      </c>
      <c r="BN16" s="4" t="s">
        <v>6</v>
      </c>
      <c r="BO16" s="4" t="s">
        <v>6</v>
      </c>
      <c r="BP16" s="14"/>
      <c r="BQ16" s="4" t="s">
        <v>6</v>
      </c>
      <c r="BR16" s="3" t="s">
        <v>6</v>
      </c>
      <c r="BS16" s="3" t="s">
        <v>6</v>
      </c>
      <c r="BT16" s="3" t="s">
        <v>6</v>
      </c>
      <c r="BU16" s="3"/>
      <c r="BV16" s="3"/>
      <c r="BW16" s="3"/>
      <c r="BX16" s="3"/>
      <c r="BY16" s="3"/>
    </row>
    <row r="17" spans="1:77" ht="29.25" customHeight="1" x14ac:dyDescent="0.25">
      <c r="B17" s="15" t="s">
        <v>35</v>
      </c>
      <c r="C17" s="23" t="s">
        <v>53</v>
      </c>
      <c r="D17" s="23" t="s">
        <v>53</v>
      </c>
      <c r="E17" s="23" t="s">
        <v>53</v>
      </c>
      <c r="F17" s="23" t="s">
        <v>53</v>
      </c>
      <c r="G17" s="23" t="s">
        <v>53</v>
      </c>
      <c r="H17" s="23" t="s">
        <v>53</v>
      </c>
      <c r="I17" s="23" t="s">
        <v>53</v>
      </c>
      <c r="J17" s="23" t="s">
        <v>53</v>
      </c>
      <c r="K17" s="23" t="s">
        <v>53</v>
      </c>
      <c r="L17" s="23" t="s">
        <v>53</v>
      </c>
      <c r="M17" s="23" t="s">
        <v>53</v>
      </c>
      <c r="N17" s="23" t="s">
        <v>53</v>
      </c>
      <c r="O17" s="23" t="s">
        <v>53</v>
      </c>
      <c r="P17" s="23" t="s">
        <v>53</v>
      </c>
      <c r="Q17" s="23" t="s">
        <v>53</v>
      </c>
      <c r="R17" s="23" t="s">
        <v>53</v>
      </c>
      <c r="S17" s="23" t="s">
        <v>53</v>
      </c>
      <c r="T17" s="23" t="s">
        <v>53</v>
      </c>
      <c r="U17" s="23" t="s">
        <v>53</v>
      </c>
      <c r="V17" s="23" t="s">
        <v>53</v>
      </c>
      <c r="W17" s="23" t="s">
        <v>53</v>
      </c>
      <c r="X17" s="23" t="s">
        <v>53</v>
      </c>
      <c r="Y17" s="23" t="s">
        <v>53</v>
      </c>
      <c r="Z17" s="23" t="s">
        <v>53</v>
      </c>
      <c r="AA17" s="23" t="s">
        <v>53</v>
      </c>
      <c r="AB17" s="23" t="s">
        <v>53</v>
      </c>
      <c r="AC17" s="23" t="s">
        <v>53</v>
      </c>
      <c r="AD17" s="23" t="s">
        <v>53</v>
      </c>
      <c r="AE17" s="23" t="s">
        <v>53</v>
      </c>
      <c r="AF17" s="23" t="s">
        <v>53</v>
      </c>
      <c r="AG17" s="23" t="s">
        <v>53</v>
      </c>
      <c r="AH17" s="23" t="s">
        <v>53</v>
      </c>
      <c r="AI17" s="23" t="s">
        <v>53</v>
      </c>
      <c r="AJ17" s="23" t="s">
        <v>53</v>
      </c>
      <c r="AK17" s="23" t="s">
        <v>53</v>
      </c>
      <c r="AL17" s="23" t="s">
        <v>53</v>
      </c>
      <c r="AM17" s="23" t="s">
        <v>53</v>
      </c>
      <c r="AN17" s="23" t="s">
        <v>53</v>
      </c>
      <c r="AO17" s="23" t="s">
        <v>53</v>
      </c>
      <c r="AP17" s="23" t="s">
        <v>53</v>
      </c>
      <c r="AQ17" s="23" t="s">
        <v>53</v>
      </c>
      <c r="AR17" s="23" t="s">
        <v>53</v>
      </c>
      <c r="AS17" s="23" t="s">
        <v>53</v>
      </c>
      <c r="AT17" s="23" t="s">
        <v>53</v>
      </c>
      <c r="AU17" s="23" t="s">
        <v>53</v>
      </c>
      <c r="AV17" s="23" t="s">
        <v>53</v>
      </c>
      <c r="AW17" s="23" t="s">
        <v>53</v>
      </c>
      <c r="AX17" s="23" t="s">
        <v>53</v>
      </c>
      <c r="AY17" s="23" t="s">
        <v>53</v>
      </c>
      <c r="AZ17" s="23" t="s">
        <v>53</v>
      </c>
      <c r="BA17" s="23" t="s">
        <v>53</v>
      </c>
      <c r="BB17" s="23" t="s">
        <v>53</v>
      </c>
      <c r="BC17" s="23" t="s">
        <v>53</v>
      </c>
      <c r="BD17" s="23" t="s">
        <v>53</v>
      </c>
      <c r="BE17" s="23" t="s">
        <v>53</v>
      </c>
      <c r="BF17" s="23" t="s">
        <v>53</v>
      </c>
      <c r="BG17" s="23" t="s">
        <v>53</v>
      </c>
      <c r="BH17" s="23" t="s">
        <v>53</v>
      </c>
      <c r="BI17" s="23" t="s">
        <v>53</v>
      </c>
      <c r="BJ17" s="23" t="s">
        <v>53</v>
      </c>
      <c r="BK17" s="22" t="s">
        <v>55</v>
      </c>
      <c r="BL17" s="4" t="s">
        <v>6</v>
      </c>
      <c r="BM17" s="4" t="s">
        <v>6</v>
      </c>
      <c r="BN17" s="4" t="s">
        <v>6</v>
      </c>
      <c r="BO17" s="4" t="s">
        <v>6</v>
      </c>
      <c r="BP17" s="14"/>
      <c r="BQ17" s="4" t="s">
        <v>6</v>
      </c>
      <c r="BR17" s="3" t="s">
        <v>6</v>
      </c>
      <c r="BS17" s="3" t="s">
        <v>6</v>
      </c>
      <c r="BT17" s="12"/>
      <c r="BU17" s="3"/>
      <c r="BV17" s="3"/>
      <c r="BW17" s="3"/>
      <c r="BX17" s="3"/>
      <c r="BY17" s="3"/>
    </row>
    <row r="18" spans="1:77" ht="21" x14ac:dyDescent="0.3">
      <c r="B18" s="190" t="s">
        <v>36</v>
      </c>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c r="AU18" s="190"/>
      <c r="AV18" s="190"/>
      <c r="AW18" s="190"/>
      <c r="AX18" s="190"/>
      <c r="AY18" s="190"/>
      <c r="AZ18" s="190"/>
      <c r="BA18" s="190"/>
      <c r="BB18" s="190"/>
      <c r="BC18" s="190"/>
      <c r="BD18" s="190"/>
      <c r="BE18" s="190"/>
      <c r="BF18" s="190"/>
      <c r="BG18" s="190"/>
      <c r="BH18" s="190"/>
      <c r="BI18" s="190"/>
      <c r="BJ18" s="190"/>
      <c r="BK18" s="190"/>
      <c r="BL18" s="190"/>
      <c r="BM18" s="190"/>
      <c r="BN18" s="190"/>
      <c r="BO18" s="190"/>
      <c r="BP18" s="190"/>
      <c r="BQ18" s="190"/>
      <c r="BR18" s="190"/>
      <c r="BS18" s="190"/>
      <c r="BT18" s="190"/>
      <c r="BU18" s="190"/>
      <c r="BV18" s="190"/>
      <c r="BW18" s="190"/>
      <c r="BX18" s="190"/>
      <c r="BY18" s="190"/>
    </row>
    <row r="19" spans="1:77" ht="30" x14ac:dyDescent="0.25">
      <c r="B19" s="16" t="s">
        <v>37</v>
      </c>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23" t="s">
        <v>53</v>
      </c>
      <c r="AG19" s="23" t="s">
        <v>53</v>
      </c>
      <c r="AH19" s="23" t="s">
        <v>53</v>
      </c>
      <c r="AI19" s="23" t="s">
        <v>53</v>
      </c>
      <c r="AJ19" s="23" t="s">
        <v>53</v>
      </c>
      <c r="AK19" s="23" t="s">
        <v>53</v>
      </c>
      <c r="AL19" s="23" t="s">
        <v>53</v>
      </c>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137" t="s">
        <v>187</v>
      </c>
      <c r="BM19" s="3"/>
      <c r="BN19" s="4" t="s">
        <v>6</v>
      </c>
      <c r="BO19" s="3" t="s">
        <v>6</v>
      </c>
      <c r="BP19" s="3" t="s">
        <v>6</v>
      </c>
      <c r="BQ19" s="3" t="s">
        <v>6</v>
      </c>
      <c r="BR19" s="3" t="s">
        <v>6</v>
      </c>
      <c r="BS19" s="3" t="s">
        <v>6</v>
      </c>
      <c r="BT19" s="3" t="s">
        <v>6</v>
      </c>
      <c r="BU19" s="3"/>
      <c r="BV19" s="151" t="s">
        <v>26</v>
      </c>
      <c r="BW19" s="3"/>
      <c r="BX19" s="3"/>
      <c r="BY19" s="3"/>
    </row>
    <row r="20" spans="1:77" ht="33" customHeight="1" x14ac:dyDescent="0.25">
      <c r="B20" s="19" t="s">
        <v>186</v>
      </c>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23" t="s">
        <v>53</v>
      </c>
      <c r="AG20" s="23" t="s">
        <v>53</v>
      </c>
      <c r="AH20" s="23" t="s">
        <v>53</v>
      </c>
      <c r="AI20" s="23" t="s">
        <v>53</v>
      </c>
      <c r="AJ20" s="23" t="s">
        <v>53</v>
      </c>
      <c r="AK20" s="23" t="s">
        <v>53</v>
      </c>
      <c r="AL20" s="23" t="s">
        <v>53</v>
      </c>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137" t="s">
        <v>187</v>
      </c>
      <c r="BM20" s="8" t="s">
        <v>38</v>
      </c>
      <c r="BN20" s="4" t="s">
        <v>6</v>
      </c>
      <c r="BO20" s="3" t="s">
        <v>39</v>
      </c>
      <c r="BP20" s="3" t="s">
        <v>6</v>
      </c>
      <c r="BQ20" s="3" t="s">
        <v>6</v>
      </c>
      <c r="BR20" s="3" t="s">
        <v>6</v>
      </c>
      <c r="BS20" s="3" t="s">
        <v>6</v>
      </c>
      <c r="BT20" s="3" t="s">
        <v>6</v>
      </c>
      <c r="BU20" s="3">
        <f>728.7+743.8</f>
        <v>1472.5</v>
      </c>
      <c r="BV20" s="151" t="s">
        <v>26</v>
      </c>
      <c r="BW20" s="3"/>
      <c r="BX20" s="3"/>
      <c r="BY20" s="3"/>
    </row>
    <row r="21" spans="1:77" ht="33" customHeight="1" x14ac:dyDescent="0.25">
      <c r="B21" s="155" t="s">
        <v>40</v>
      </c>
      <c r="C21" s="3"/>
      <c r="D21" s="3"/>
      <c r="E21" s="3"/>
      <c r="F21" s="3"/>
      <c r="G21" s="3"/>
      <c r="H21" s="3"/>
      <c r="I21" s="3"/>
      <c r="J21" s="3"/>
      <c r="K21" s="3"/>
      <c r="L21" s="3"/>
      <c r="M21" s="23" t="s">
        <v>53</v>
      </c>
      <c r="N21" s="23" t="s">
        <v>53</v>
      </c>
      <c r="O21" s="23" t="s">
        <v>53</v>
      </c>
      <c r="P21" s="23" t="s">
        <v>53</v>
      </c>
      <c r="Q21" s="23" t="s">
        <v>53</v>
      </c>
      <c r="R21" s="23" t="s">
        <v>53</v>
      </c>
      <c r="S21" s="23" t="s">
        <v>53</v>
      </c>
      <c r="T21" s="23" t="s">
        <v>53</v>
      </c>
      <c r="U21" s="23" t="s">
        <v>53</v>
      </c>
      <c r="V21" s="23" t="s">
        <v>53</v>
      </c>
      <c r="W21" s="23" t="s">
        <v>53</v>
      </c>
      <c r="X21" s="23" t="s">
        <v>53</v>
      </c>
      <c r="Y21" s="23" t="s">
        <v>53</v>
      </c>
      <c r="Z21" s="23" t="s">
        <v>53</v>
      </c>
      <c r="AA21" s="23" t="s">
        <v>53</v>
      </c>
      <c r="AB21" s="23" t="s">
        <v>53</v>
      </c>
      <c r="AC21" s="23" t="s">
        <v>53</v>
      </c>
      <c r="AD21" s="23" t="s">
        <v>53</v>
      </c>
      <c r="AE21" s="23" t="s">
        <v>53</v>
      </c>
      <c r="AF21" s="23" t="s">
        <v>53</v>
      </c>
      <c r="AG21" s="23" t="s">
        <v>53</v>
      </c>
      <c r="AH21" s="23" t="s">
        <v>53</v>
      </c>
      <c r="AI21" s="23" t="s">
        <v>53</v>
      </c>
      <c r="AJ21" s="23" t="s">
        <v>53</v>
      </c>
      <c r="AK21" s="23" t="s">
        <v>53</v>
      </c>
      <c r="AL21" s="23" t="s">
        <v>53</v>
      </c>
      <c r="AM21" s="23" t="s">
        <v>53</v>
      </c>
      <c r="AN21" s="23" t="s">
        <v>53</v>
      </c>
      <c r="AO21" s="23" t="s">
        <v>53</v>
      </c>
      <c r="AP21" s="23" t="s">
        <v>53</v>
      </c>
      <c r="AQ21" s="23" t="s">
        <v>53</v>
      </c>
      <c r="AR21" s="23" t="s">
        <v>53</v>
      </c>
      <c r="AS21" s="23" t="s">
        <v>53</v>
      </c>
      <c r="AT21" s="23" t="s">
        <v>53</v>
      </c>
      <c r="AU21" s="23" t="s">
        <v>53</v>
      </c>
      <c r="AV21" s="23" t="s">
        <v>53</v>
      </c>
      <c r="AW21" s="23" t="s">
        <v>53</v>
      </c>
      <c r="AX21" s="23" t="s">
        <v>53</v>
      </c>
      <c r="AY21" s="136"/>
      <c r="AZ21" s="22"/>
      <c r="BA21" s="22"/>
      <c r="BB21" s="22"/>
      <c r="BC21" s="22"/>
      <c r="BD21" s="22"/>
      <c r="BE21" s="22"/>
      <c r="BF21" s="22"/>
      <c r="BG21" s="22"/>
      <c r="BH21" s="22"/>
      <c r="BI21" s="22"/>
      <c r="BJ21" s="22"/>
      <c r="BK21" s="22"/>
      <c r="BL21" s="137" t="s">
        <v>187</v>
      </c>
      <c r="BM21" s="12" t="s">
        <v>41</v>
      </c>
      <c r="BN21" s="4" t="s">
        <v>6</v>
      </c>
      <c r="BO21" s="122" t="s">
        <v>157</v>
      </c>
      <c r="BP21" s="3" t="s">
        <v>6</v>
      </c>
      <c r="BQ21" s="3" t="s">
        <v>6</v>
      </c>
      <c r="BR21" s="3" t="s">
        <v>6</v>
      </c>
      <c r="BS21" s="3" t="s">
        <v>6</v>
      </c>
      <c r="BT21" s="3" t="s">
        <v>6</v>
      </c>
      <c r="BU21" s="3"/>
      <c r="BV21" s="151" t="s">
        <v>26</v>
      </c>
      <c r="BW21" s="3"/>
      <c r="BX21" s="3"/>
      <c r="BY21" s="3"/>
    </row>
    <row r="22" spans="1:77" ht="30" customHeight="1" x14ac:dyDescent="0.25">
      <c r="B22" s="156" t="s">
        <v>42</v>
      </c>
      <c r="C22" s="23" t="s">
        <v>53</v>
      </c>
      <c r="D22" s="23" t="s">
        <v>53</v>
      </c>
      <c r="E22" s="23" t="s">
        <v>53</v>
      </c>
      <c r="F22" s="23" t="s">
        <v>53</v>
      </c>
      <c r="G22" s="23" t="s">
        <v>53</v>
      </c>
      <c r="H22" s="23" t="s">
        <v>53</v>
      </c>
      <c r="I22" s="23" t="s">
        <v>53</v>
      </c>
      <c r="J22" s="23" t="s">
        <v>53</v>
      </c>
      <c r="K22" s="23" t="s">
        <v>53</v>
      </c>
      <c r="L22" s="23" t="s">
        <v>53</v>
      </c>
      <c r="M22" s="23" t="s">
        <v>53</v>
      </c>
      <c r="N22" s="23" t="s">
        <v>53</v>
      </c>
      <c r="O22" s="23" t="s">
        <v>53</v>
      </c>
      <c r="P22" s="23" t="s">
        <v>53</v>
      </c>
      <c r="Q22" s="23" t="s">
        <v>53</v>
      </c>
      <c r="R22" s="23" t="s">
        <v>53</v>
      </c>
      <c r="S22" s="23" t="s">
        <v>53</v>
      </c>
      <c r="T22" s="23" t="s">
        <v>53</v>
      </c>
      <c r="U22" s="23" t="s">
        <v>53</v>
      </c>
      <c r="V22" s="23" t="s">
        <v>53</v>
      </c>
      <c r="W22" s="23" t="s">
        <v>53</v>
      </c>
      <c r="X22" s="23" t="s">
        <v>53</v>
      </c>
      <c r="Y22" s="23" t="s">
        <v>53</v>
      </c>
      <c r="Z22" s="23" t="s">
        <v>53</v>
      </c>
      <c r="AA22" s="23" t="s">
        <v>53</v>
      </c>
      <c r="AB22" s="23" t="s">
        <v>53</v>
      </c>
      <c r="AC22" s="23" t="s">
        <v>53</v>
      </c>
      <c r="AD22" s="23" t="s">
        <v>53</v>
      </c>
      <c r="AE22" s="23" t="s">
        <v>53</v>
      </c>
      <c r="AF22" s="23" t="s">
        <v>53</v>
      </c>
      <c r="AG22" s="23" t="s">
        <v>53</v>
      </c>
      <c r="AH22" s="23" t="s">
        <v>53</v>
      </c>
      <c r="AI22" s="23" t="s">
        <v>53</v>
      </c>
      <c r="AJ22" s="23" t="s">
        <v>53</v>
      </c>
      <c r="AK22" s="23" t="s">
        <v>53</v>
      </c>
      <c r="AL22" s="23" t="s">
        <v>53</v>
      </c>
      <c r="AM22" s="23" t="s">
        <v>53</v>
      </c>
      <c r="AN22" s="23" t="s">
        <v>53</v>
      </c>
      <c r="AO22" s="23" t="s">
        <v>53</v>
      </c>
      <c r="AP22" s="23" t="s">
        <v>53</v>
      </c>
      <c r="AQ22" s="23" t="s">
        <v>53</v>
      </c>
      <c r="AR22" s="23" t="s">
        <v>53</v>
      </c>
      <c r="AS22" s="23" t="s">
        <v>53</v>
      </c>
      <c r="AT22" s="23" t="s">
        <v>53</v>
      </c>
      <c r="AU22" s="23" t="s">
        <v>53</v>
      </c>
      <c r="AV22" s="23" t="s">
        <v>53</v>
      </c>
      <c r="AW22" s="23" t="s">
        <v>53</v>
      </c>
      <c r="AX22" s="23" t="s">
        <v>53</v>
      </c>
      <c r="AY22" s="23" t="s">
        <v>53</v>
      </c>
      <c r="AZ22" s="23" t="s">
        <v>53</v>
      </c>
      <c r="BA22" s="23" t="s">
        <v>53</v>
      </c>
      <c r="BB22" s="23" t="s">
        <v>53</v>
      </c>
      <c r="BC22" s="23" t="s">
        <v>53</v>
      </c>
      <c r="BD22" s="23" t="s">
        <v>53</v>
      </c>
      <c r="BE22" s="23" t="s">
        <v>53</v>
      </c>
      <c r="BF22" s="23" t="s">
        <v>53</v>
      </c>
      <c r="BG22" s="23" t="s">
        <v>53</v>
      </c>
      <c r="BH22" s="23" t="s">
        <v>53</v>
      </c>
      <c r="BI22" s="23" t="s">
        <v>53</v>
      </c>
      <c r="BJ22" s="23" t="s">
        <v>53</v>
      </c>
      <c r="BK22" s="22" t="s">
        <v>55</v>
      </c>
      <c r="BL22" s="137" t="s">
        <v>187</v>
      </c>
      <c r="BM22" s="215"/>
      <c r="BN22" s="4" t="s">
        <v>6</v>
      </c>
      <c r="BO22" s="3" t="s">
        <v>43</v>
      </c>
      <c r="BP22" s="3"/>
      <c r="BQ22" s="3"/>
      <c r="BR22" s="3"/>
      <c r="BS22" s="3"/>
      <c r="BT22" s="3"/>
      <c r="BU22" s="3"/>
      <c r="BV22" s="151" t="s">
        <v>26</v>
      </c>
      <c r="BW22" s="3"/>
      <c r="BX22" s="3"/>
      <c r="BY22" s="3"/>
    </row>
    <row r="23" spans="1:77" ht="31.5" customHeight="1" x14ac:dyDescent="0.25">
      <c r="B23" s="156" t="s">
        <v>44</v>
      </c>
      <c r="C23" s="23" t="s">
        <v>53</v>
      </c>
      <c r="D23" s="23" t="s">
        <v>53</v>
      </c>
      <c r="E23" s="23" t="s">
        <v>53</v>
      </c>
      <c r="F23" s="23" t="s">
        <v>53</v>
      </c>
      <c r="G23" s="23" t="s">
        <v>53</v>
      </c>
      <c r="H23" s="23" t="s">
        <v>53</v>
      </c>
      <c r="I23" s="23" t="s">
        <v>53</v>
      </c>
      <c r="J23" s="23" t="s">
        <v>53</v>
      </c>
      <c r="K23" s="23" t="s">
        <v>53</v>
      </c>
      <c r="L23" s="23" t="s">
        <v>53</v>
      </c>
      <c r="M23" s="23" t="s">
        <v>53</v>
      </c>
      <c r="N23" s="23" t="s">
        <v>53</v>
      </c>
      <c r="O23" s="23" t="s">
        <v>53</v>
      </c>
      <c r="P23" s="23" t="s">
        <v>53</v>
      </c>
      <c r="Q23" s="23" t="s">
        <v>53</v>
      </c>
      <c r="R23" s="23" t="s">
        <v>53</v>
      </c>
      <c r="S23" s="23" t="s">
        <v>53</v>
      </c>
      <c r="T23" s="23" t="s">
        <v>53</v>
      </c>
      <c r="U23" s="23" t="s">
        <v>53</v>
      </c>
      <c r="V23" s="23" t="s">
        <v>53</v>
      </c>
      <c r="W23" s="23" t="s">
        <v>53</v>
      </c>
      <c r="X23" s="23" t="s">
        <v>53</v>
      </c>
      <c r="Y23" s="23" t="s">
        <v>53</v>
      </c>
      <c r="Z23" s="23" t="s">
        <v>53</v>
      </c>
      <c r="AA23" s="23" t="s">
        <v>53</v>
      </c>
      <c r="AB23" s="23" t="s">
        <v>53</v>
      </c>
      <c r="AC23" s="23" t="s">
        <v>53</v>
      </c>
      <c r="AD23" s="23" t="s">
        <v>53</v>
      </c>
      <c r="AE23" s="23" t="s">
        <v>53</v>
      </c>
      <c r="AF23" s="23" t="s">
        <v>53</v>
      </c>
      <c r="AG23" s="23" t="s">
        <v>53</v>
      </c>
      <c r="AH23" s="23" t="s">
        <v>53</v>
      </c>
      <c r="AI23" s="23" t="s">
        <v>53</v>
      </c>
      <c r="AJ23" s="23" t="s">
        <v>53</v>
      </c>
      <c r="AK23" s="23" t="s">
        <v>53</v>
      </c>
      <c r="AL23" s="23" t="s">
        <v>53</v>
      </c>
      <c r="AM23" s="23" t="s">
        <v>53</v>
      </c>
      <c r="AN23" s="23" t="s">
        <v>53</v>
      </c>
      <c r="AO23" s="23" t="s">
        <v>53</v>
      </c>
      <c r="AP23" s="23" t="s">
        <v>53</v>
      </c>
      <c r="AQ23" s="23" t="s">
        <v>53</v>
      </c>
      <c r="AR23" s="23" t="s">
        <v>53</v>
      </c>
      <c r="AS23" s="23" t="s">
        <v>53</v>
      </c>
      <c r="AT23" s="23" t="s">
        <v>53</v>
      </c>
      <c r="AU23" s="23" t="s">
        <v>53</v>
      </c>
      <c r="AV23" s="23" t="s">
        <v>53</v>
      </c>
      <c r="AW23" s="23" t="s">
        <v>53</v>
      </c>
      <c r="AX23" s="23" t="s">
        <v>53</v>
      </c>
      <c r="AY23" s="23" t="s">
        <v>53</v>
      </c>
      <c r="AZ23" s="23" t="s">
        <v>53</v>
      </c>
      <c r="BA23" s="23" t="s">
        <v>53</v>
      </c>
      <c r="BB23" s="23" t="s">
        <v>53</v>
      </c>
      <c r="BC23" s="23" t="s">
        <v>53</v>
      </c>
      <c r="BD23" s="23" t="s">
        <v>53</v>
      </c>
      <c r="BE23" s="23" t="s">
        <v>53</v>
      </c>
      <c r="BF23" s="23" t="s">
        <v>53</v>
      </c>
      <c r="BG23" s="23" t="s">
        <v>53</v>
      </c>
      <c r="BH23" s="23" t="s">
        <v>53</v>
      </c>
      <c r="BI23" s="23" t="s">
        <v>53</v>
      </c>
      <c r="BJ23" s="23" t="s">
        <v>53</v>
      </c>
      <c r="BK23" s="22"/>
      <c r="BL23" s="137" t="s">
        <v>187</v>
      </c>
      <c r="BM23" s="3"/>
      <c r="BN23" s="4" t="s">
        <v>6</v>
      </c>
      <c r="BO23" s="17" t="s">
        <v>45</v>
      </c>
      <c r="BP23" s="3"/>
      <c r="BQ23" s="3"/>
      <c r="BR23" s="3"/>
      <c r="BS23" s="3"/>
      <c r="BT23" s="3"/>
      <c r="BU23" s="3">
        <f>162.4+165.8</f>
        <v>328.20000000000005</v>
      </c>
      <c r="BV23" s="151" t="s">
        <v>26</v>
      </c>
      <c r="BW23" s="3"/>
      <c r="BX23" s="3"/>
      <c r="BY23" s="3"/>
    </row>
    <row r="24" spans="1:77" ht="28.5" customHeight="1" x14ac:dyDescent="0.25">
      <c r="B24" s="155" t="s">
        <v>46</v>
      </c>
      <c r="C24" s="3"/>
      <c r="D24" s="3"/>
      <c r="E24" s="3"/>
      <c r="F24" s="3"/>
      <c r="G24" s="3"/>
      <c r="H24" s="3"/>
      <c r="I24" s="23" t="s">
        <v>53</v>
      </c>
      <c r="J24" s="23" t="s">
        <v>53</v>
      </c>
      <c r="K24" s="23" t="s">
        <v>53</v>
      </c>
      <c r="L24" s="23" t="s">
        <v>53</v>
      </c>
      <c r="M24" s="23" t="s">
        <v>53</v>
      </c>
      <c r="N24" s="3"/>
      <c r="O24" s="3"/>
      <c r="P24" s="3"/>
      <c r="Q24" s="3"/>
      <c r="R24" s="3"/>
      <c r="S24" s="3"/>
      <c r="T24" s="3"/>
      <c r="U24" s="23" t="s">
        <v>53</v>
      </c>
      <c r="V24" s="23" t="s">
        <v>53</v>
      </c>
      <c r="W24" s="23" t="s">
        <v>53</v>
      </c>
      <c r="X24" s="23" t="s">
        <v>53</v>
      </c>
      <c r="Y24" s="23" t="s">
        <v>53</v>
      </c>
      <c r="Z24" s="3"/>
      <c r="AA24" s="3"/>
      <c r="AB24" s="3"/>
      <c r="AC24" s="3"/>
      <c r="AD24" s="3"/>
      <c r="AE24" s="3"/>
      <c r="AF24" s="3"/>
      <c r="AG24" s="23" t="s">
        <v>53</v>
      </c>
      <c r="AH24" s="23" t="s">
        <v>53</v>
      </c>
      <c r="AI24" s="23" t="s">
        <v>53</v>
      </c>
      <c r="AJ24" s="23" t="s">
        <v>53</v>
      </c>
      <c r="AK24" s="23" t="s">
        <v>53</v>
      </c>
      <c r="AL24" s="3"/>
      <c r="AM24" s="22"/>
      <c r="AN24" s="22"/>
      <c r="AO24" s="22"/>
      <c r="AP24" s="22"/>
      <c r="AQ24" s="22"/>
      <c r="AR24" s="22"/>
      <c r="AS24" s="22"/>
      <c r="AT24" s="23" t="s">
        <v>53</v>
      </c>
      <c r="AU24" s="23" t="s">
        <v>53</v>
      </c>
      <c r="AV24" s="23" t="s">
        <v>53</v>
      </c>
      <c r="AW24" s="23" t="s">
        <v>53</v>
      </c>
      <c r="AX24" s="23" t="s">
        <v>53</v>
      </c>
      <c r="AY24" s="22"/>
      <c r="AZ24" s="26"/>
      <c r="BA24" s="26"/>
      <c r="BB24" s="26"/>
      <c r="BC24" s="26"/>
      <c r="BD24" s="26"/>
      <c r="BE24" s="26"/>
      <c r="BF24" s="23" t="s">
        <v>53</v>
      </c>
      <c r="BG24" s="23" t="s">
        <v>53</v>
      </c>
      <c r="BH24" s="23" t="s">
        <v>53</v>
      </c>
      <c r="BI24" s="23" t="s">
        <v>53</v>
      </c>
      <c r="BJ24" s="23" t="s">
        <v>53</v>
      </c>
      <c r="BK24" s="22"/>
      <c r="BL24" s="137" t="s">
        <v>187</v>
      </c>
      <c r="BM24" s="3"/>
      <c r="BN24" s="4" t="s">
        <v>6</v>
      </c>
      <c r="BO24" s="3" t="s">
        <v>47</v>
      </c>
      <c r="BP24" s="3"/>
      <c r="BQ24" s="3"/>
      <c r="BR24" s="3"/>
      <c r="BS24" s="3"/>
      <c r="BT24" s="3"/>
      <c r="BU24" s="3"/>
      <c r="BV24" s="151" t="s">
        <v>26</v>
      </c>
      <c r="BW24" s="3"/>
      <c r="BX24" s="3"/>
      <c r="BY24" s="3"/>
    </row>
    <row r="25" spans="1:77" ht="18.75" x14ac:dyDescent="0.3">
      <c r="B25" s="191" t="s">
        <v>7</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2"/>
      <c r="AR25" s="192"/>
      <c r="AS25" s="192"/>
      <c r="AT25" s="192"/>
      <c r="AU25" s="192"/>
      <c r="AV25" s="192"/>
      <c r="AW25" s="192"/>
      <c r="AX25" s="192"/>
      <c r="AY25" s="192"/>
      <c r="AZ25" s="192"/>
      <c r="BA25" s="192"/>
      <c r="BB25" s="192"/>
      <c r="BC25" s="192"/>
      <c r="BD25" s="192"/>
      <c r="BE25" s="192"/>
      <c r="BF25" s="192"/>
      <c r="BG25" s="192"/>
      <c r="BH25" s="192"/>
      <c r="BI25" s="192"/>
      <c r="BJ25" s="192"/>
      <c r="BK25" s="192"/>
      <c r="BL25" s="192"/>
      <c r="BM25" s="192"/>
      <c r="BN25" s="192"/>
      <c r="BO25" s="192"/>
      <c r="BP25" s="192"/>
      <c r="BQ25" s="192"/>
      <c r="BR25" s="192"/>
      <c r="BS25" s="192"/>
      <c r="BT25" s="192"/>
      <c r="BU25" s="192"/>
      <c r="BV25" s="192"/>
      <c r="BW25" s="192"/>
      <c r="BX25" s="192"/>
      <c r="BY25" s="193"/>
    </row>
    <row r="26" spans="1:77" ht="26.25" customHeight="1" x14ac:dyDescent="0.25">
      <c r="B26" s="13" t="s">
        <v>48</v>
      </c>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25"/>
      <c r="AG26" s="25"/>
      <c r="AH26" s="25"/>
      <c r="AI26" s="25"/>
      <c r="AJ26" s="25"/>
      <c r="AK26" s="25"/>
      <c r="AL26" s="25"/>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138" t="s">
        <v>187</v>
      </c>
      <c r="BM26" s="3"/>
      <c r="BN26" s="4" t="s">
        <v>6</v>
      </c>
      <c r="BO26" s="3" t="s">
        <v>6</v>
      </c>
      <c r="BP26" s="3" t="s">
        <v>6</v>
      </c>
      <c r="BQ26" s="3" t="s">
        <v>6</v>
      </c>
      <c r="BR26" s="3" t="s">
        <v>6</v>
      </c>
      <c r="BS26" s="3" t="s">
        <v>6</v>
      </c>
      <c r="BT26" s="3" t="s">
        <v>6</v>
      </c>
      <c r="BU26" s="3"/>
      <c r="BV26" s="3"/>
      <c r="BW26" s="3"/>
      <c r="BX26" s="3"/>
      <c r="BY26" s="3"/>
    </row>
    <row r="27" spans="1:77" ht="30" x14ac:dyDescent="0.25">
      <c r="A27" s="140"/>
      <c r="B27" s="13" t="s">
        <v>49</v>
      </c>
      <c r="C27" s="3"/>
      <c r="D27" s="3"/>
      <c r="E27" s="3"/>
      <c r="F27" s="3"/>
      <c r="G27" s="3"/>
      <c r="H27" s="3"/>
      <c r="I27" s="3"/>
      <c r="J27" s="3"/>
      <c r="K27" s="3"/>
      <c r="L27" s="3"/>
      <c r="M27" s="23" t="s">
        <v>53</v>
      </c>
      <c r="N27" s="23" t="s">
        <v>53</v>
      </c>
      <c r="O27" s="23" t="s">
        <v>53</v>
      </c>
      <c r="P27" s="23" t="s">
        <v>53</v>
      </c>
      <c r="Q27" s="23" t="s">
        <v>53</v>
      </c>
      <c r="R27" s="23" t="s">
        <v>53</v>
      </c>
      <c r="S27" s="23" t="s">
        <v>53</v>
      </c>
      <c r="T27" s="23" t="s">
        <v>53</v>
      </c>
      <c r="U27" s="23" t="s">
        <v>53</v>
      </c>
      <c r="V27" s="23" t="s">
        <v>53</v>
      </c>
      <c r="W27" s="23" t="s">
        <v>53</v>
      </c>
      <c r="X27" s="23" t="s">
        <v>53</v>
      </c>
      <c r="Y27" s="23" t="s">
        <v>53</v>
      </c>
      <c r="Z27" s="23" t="s">
        <v>53</v>
      </c>
      <c r="AA27" s="23" t="s">
        <v>53</v>
      </c>
      <c r="AB27" s="23" t="s">
        <v>53</v>
      </c>
      <c r="AC27" s="23" t="s">
        <v>53</v>
      </c>
      <c r="AD27" s="23" t="s">
        <v>53</v>
      </c>
      <c r="AE27" s="23" t="s">
        <v>53</v>
      </c>
      <c r="AF27" s="23" t="s">
        <v>53</v>
      </c>
      <c r="AG27" s="23" t="s">
        <v>53</v>
      </c>
      <c r="AH27" s="23" t="s">
        <v>53</v>
      </c>
      <c r="AI27" s="23" t="s">
        <v>53</v>
      </c>
      <c r="AJ27" s="23" t="s">
        <v>53</v>
      </c>
      <c r="AK27" s="23" t="s">
        <v>53</v>
      </c>
      <c r="AL27" s="23" t="s">
        <v>53</v>
      </c>
      <c r="AM27" s="23" t="s">
        <v>53</v>
      </c>
      <c r="AN27" s="23" t="s">
        <v>53</v>
      </c>
      <c r="AO27" s="23" t="s">
        <v>53</v>
      </c>
      <c r="AP27" s="23" t="s">
        <v>53</v>
      </c>
      <c r="AQ27" s="23" t="s">
        <v>53</v>
      </c>
      <c r="AR27" s="23" t="s">
        <v>53</v>
      </c>
      <c r="AS27" s="23" t="s">
        <v>53</v>
      </c>
      <c r="AT27" s="23" t="s">
        <v>53</v>
      </c>
      <c r="AU27" s="23" t="s">
        <v>53</v>
      </c>
      <c r="AV27" s="23" t="s">
        <v>53</v>
      </c>
      <c r="AW27" s="23" t="s">
        <v>53</v>
      </c>
      <c r="AX27" s="23" t="s">
        <v>53</v>
      </c>
      <c r="AY27" s="136"/>
      <c r="AZ27" s="22"/>
      <c r="BA27" s="22"/>
      <c r="BB27" s="22"/>
      <c r="BC27" s="22"/>
      <c r="BD27" s="22"/>
      <c r="BE27" s="22"/>
      <c r="BF27" s="22"/>
      <c r="BG27" s="22"/>
      <c r="BH27" s="22"/>
      <c r="BI27" s="22"/>
      <c r="BJ27" s="22"/>
      <c r="BK27" s="22"/>
      <c r="BL27" s="138" t="s">
        <v>187</v>
      </c>
      <c r="BM27" s="3"/>
      <c r="BN27" s="4" t="s">
        <v>6</v>
      </c>
      <c r="BO27" s="3"/>
      <c r="BP27" s="3"/>
      <c r="BQ27" s="3"/>
      <c r="BR27" s="3"/>
      <c r="BS27" s="3"/>
      <c r="BT27" s="3"/>
      <c r="BU27" s="3"/>
      <c r="BV27" s="3"/>
      <c r="BW27" s="3"/>
      <c r="BX27" s="3"/>
      <c r="BY27" s="3"/>
    </row>
    <row r="28" spans="1:77" ht="30" x14ac:dyDescent="0.25">
      <c r="A28" s="141"/>
      <c r="B28" s="13" t="s">
        <v>50</v>
      </c>
      <c r="C28" s="23" t="s">
        <v>53</v>
      </c>
      <c r="D28" s="23" t="s">
        <v>53</v>
      </c>
      <c r="E28" s="23" t="s">
        <v>53</v>
      </c>
      <c r="F28" s="23" t="s">
        <v>53</v>
      </c>
      <c r="G28" s="23" t="s">
        <v>53</v>
      </c>
      <c r="H28" s="23" t="s">
        <v>53</v>
      </c>
      <c r="I28" s="23" t="s">
        <v>53</v>
      </c>
      <c r="J28" s="23" t="s">
        <v>53</v>
      </c>
      <c r="K28" s="23" t="s">
        <v>53</v>
      </c>
      <c r="L28" s="23" t="s">
        <v>53</v>
      </c>
      <c r="M28" s="23" t="s">
        <v>53</v>
      </c>
      <c r="N28" s="23" t="s">
        <v>53</v>
      </c>
      <c r="O28" s="23" t="s">
        <v>53</v>
      </c>
      <c r="P28" s="23" t="s">
        <v>53</v>
      </c>
      <c r="Q28" s="23" t="s">
        <v>53</v>
      </c>
      <c r="R28" s="23" t="s">
        <v>53</v>
      </c>
      <c r="S28" s="23" t="s">
        <v>53</v>
      </c>
      <c r="T28" s="23" t="s">
        <v>53</v>
      </c>
      <c r="U28" s="23" t="s">
        <v>53</v>
      </c>
      <c r="V28" s="23" t="s">
        <v>53</v>
      </c>
      <c r="W28" s="23" t="s">
        <v>53</v>
      </c>
      <c r="X28" s="23" t="s">
        <v>53</v>
      </c>
      <c r="Y28" s="23" t="s">
        <v>53</v>
      </c>
      <c r="Z28" s="23" t="s">
        <v>53</v>
      </c>
      <c r="AA28" s="23" t="s">
        <v>53</v>
      </c>
      <c r="AB28" s="23" t="s">
        <v>53</v>
      </c>
      <c r="AC28" s="23" t="s">
        <v>53</v>
      </c>
      <c r="AD28" s="23" t="s">
        <v>53</v>
      </c>
      <c r="AE28" s="23" t="s">
        <v>53</v>
      </c>
      <c r="AF28" s="23" t="s">
        <v>53</v>
      </c>
      <c r="AG28" s="23" t="s">
        <v>53</v>
      </c>
      <c r="AH28" s="23" t="s">
        <v>53</v>
      </c>
      <c r="AI28" s="23" t="s">
        <v>53</v>
      </c>
      <c r="AJ28" s="23" t="s">
        <v>53</v>
      </c>
      <c r="AK28" s="23" t="s">
        <v>53</v>
      </c>
      <c r="AL28" s="23" t="s">
        <v>53</v>
      </c>
      <c r="AM28" s="23" t="s">
        <v>53</v>
      </c>
      <c r="AN28" s="23" t="s">
        <v>53</v>
      </c>
      <c r="AO28" s="23" t="s">
        <v>53</v>
      </c>
      <c r="AP28" s="23" t="s">
        <v>53</v>
      </c>
      <c r="AQ28" s="23" t="s">
        <v>53</v>
      </c>
      <c r="AR28" s="23" t="s">
        <v>53</v>
      </c>
      <c r="AS28" s="23" t="s">
        <v>53</v>
      </c>
      <c r="AT28" s="23" t="s">
        <v>53</v>
      </c>
      <c r="AU28" s="23" t="s">
        <v>53</v>
      </c>
      <c r="AV28" s="23" t="s">
        <v>53</v>
      </c>
      <c r="AW28" s="23" t="s">
        <v>53</v>
      </c>
      <c r="AX28" s="23" t="s">
        <v>53</v>
      </c>
      <c r="AY28" s="23" t="s">
        <v>53</v>
      </c>
      <c r="AZ28" s="23" t="s">
        <v>53</v>
      </c>
      <c r="BA28" s="23" t="s">
        <v>53</v>
      </c>
      <c r="BB28" s="23" t="s">
        <v>53</v>
      </c>
      <c r="BC28" s="23" t="s">
        <v>53</v>
      </c>
      <c r="BD28" s="23" t="s">
        <v>53</v>
      </c>
      <c r="BE28" s="23" t="s">
        <v>53</v>
      </c>
      <c r="BF28" s="23" t="s">
        <v>53</v>
      </c>
      <c r="BG28" s="23" t="s">
        <v>53</v>
      </c>
      <c r="BH28" s="23" t="s">
        <v>53</v>
      </c>
      <c r="BI28" s="23" t="s">
        <v>53</v>
      </c>
      <c r="BJ28" s="23" t="s">
        <v>53</v>
      </c>
      <c r="BK28" s="22" t="s">
        <v>55</v>
      </c>
      <c r="BL28" s="138" t="s">
        <v>187</v>
      </c>
      <c r="BM28" s="3"/>
      <c r="BN28" s="4" t="s">
        <v>6</v>
      </c>
      <c r="BO28" s="3"/>
      <c r="BP28" s="3"/>
      <c r="BQ28" s="3"/>
      <c r="BR28" s="3"/>
      <c r="BS28" s="3"/>
      <c r="BT28" s="3"/>
      <c r="BU28" s="3"/>
      <c r="BV28" s="3"/>
      <c r="BW28" s="3"/>
      <c r="BX28" s="3"/>
      <c r="BY28" s="3"/>
    </row>
    <row r="29" spans="1:77" ht="30" x14ac:dyDescent="0.25">
      <c r="A29" s="140"/>
      <c r="B29" s="13" t="s">
        <v>51</v>
      </c>
      <c r="C29" s="23" t="s">
        <v>53</v>
      </c>
      <c r="D29" s="23" t="s">
        <v>53</v>
      </c>
      <c r="E29" s="23" t="s">
        <v>53</v>
      </c>
      <c r="F29" s="23" t="s">
        <v>53</v>
      </c>
      <c r="G29" s="23" t="s">
        <v>53</v>
      </c>
      <c r="H29" s="23" t="s">
        <v>53</v>
      </c>
      <c r="I29" s="23" t="s">
        <v>53</v>
      </c>
      <c r="J29" s="23" t="s">
        <v>53</v>
      </c>
      <c r="K29" s="23" t="s">
        <v>53</v>
      </c>
      <c r="L29" s="23" t="s">
        <v>53</v>
      </c>
      <c r="M29" s="23" t="s">
        <v>53</v>
      </c>
      <c r="N29" s="23" t="s">
        <v>53</v>
      </c>
      <c r="O29" s="23" t="s">
        <v>53</v>
      </c>
      <c r="P29" s="23" t="s">
        <v>53</v>
      </c>
      <c r="Q29" s="23" t="s">
        <v>53</v>
      </c>
      <c r="R29" s="23" t="s">
        <v>53</v>
      </c>
      <c r="S29" s="23" t="s">
        <v>53</v>
      </c>
      <c r="T29" s="23" t="s">
        <v>53</v>
      </c>
      <c r="U29" s="23" t="s">
        <v>53</v>
      </c>
      <c r="V29" s="23" t="s">
        <v>53</v>
      </c>
      <c r="W29" s="23" t="s">
        <v>53</v>
      </c>
      <c r="X29" s="23" t="s">
        <v>53</v>
      </c>
      <c r="Y29" s="23" t="s">
        <v>53</v>
      </c>
      <c r="Z29" s="23" t="s">
        <v>53</v>
      </c>
      <c r="AA29" s="23" t="s">
        <v>53</v>
      </c>
      <c r="AB29" s="23" t="s">
        <v>53</v>
      </c>
      <c r="AC29" s="23" t="s">
        <v>53</v>
      </c>
      <c r="AD29" s="23" t="s">
        <v>53</v>
      </c>
      <c r="AE29" s="23" t="s">
        <v>53</v>
      </c>
      <c r="AF29" s="23" t="s">
        <v>53</v>
      </c>
      <c r="AG29" s="23" t="s">
        <v>53</v>
      </c>
      <c r="AH29" s="23" t="s">
        <v>53</v>
      </c>
      <c r="AI29" s="23" t="s">
        <v>53</v>
      </c>
      <c r="AJ29" s="23" t="s">
        <v>53</v>
      </c>
      <c r="AK29" s="23" t="s">
        <v>53</v>
      </c>
      <c r="AL29" s="23" t="s">
        <v>53</v>
      </c>
      <c r="AM29" s="23" t="s">
        <v>53</v>
      </c>
      <c r="AN29" s="23" t="s">
        <v>53</v>
      </c>
      <c r="AO29" s="23" t="s">
        <v>53</v>
      </c>
      <c r="AP29" s="23" t="s">
        <v>53</v>
      </c>
      <c r="AQ29" s="23" t="s">
        <v>53</v>
      </c>
      <c r="AR29" s="23" t="s">
        <v>53</v>
      </c>
      <c r="AS29" s="23" t="s">
        <v>53</v>
      </c>
      <c r="AT29" s="23" t="s">
        <v>53</v>
      </c>
      <c r="AU29" s="23" t="s">
        <v>53</v>
      </c>
      <c r="AV29" s="23" t="s">
        <v>53</v>
      </c>
      <c r="AW29" s="23" t="s">
        <v>53</v>
      </c>
      <c r="AX29" s="23" t="s">
        <v>53</v>
      </c>
      <c r="AY29" s="23" t="s">
        <v>53</v>
      </c>
      <c r="AZ29" s="23" t="s">
        <v>53</v>
      </c>
      <c r="BA29" s="23" t="s">
        <v>53</v>
      </c>
      <c r="BB29" s="23" t="s">
        <v>53</v>
      </c>
      <c r="BC29" s="23" t="s">
        <v>53</v>
      </c>
      <c r="BD29" s="23" t="s">
        <v>53</v>
      </c>
      <c r="BE29" s="23" t="s">
        <v>53</v>
      </c>
      <c r="BF29" s="23" t="s">
        <v>53</v>
      </c>
      <c r="BG29" s="23" t="s">
        <v>53</v>
      </c>
      <c r="BH29" s="23" t="s">
        <v>53</v>
      </c>
      <c r="BI29" s="23" t="s">
        <v>53</v>
      </c>
      <c r="BJ29" s="23" t="s">
        <v>53</v>
      </c>
      <c r="BK29" s="22" t="s">
        <v>55</v>
      </c>
      <c r="BL29" s="138" t="s">
        <v>187</v>
      </c>
      <c r="BM29" s="3"/>
      <c r="BN29" s="4" t="s">
        <v>6</v>
      </c>
      <c r="BO29" s="3"/>
      <c r="BP29" s="3"/>
      <c r="BQ29" s="3"/>
      <c r="BR29" s="3"/>
      <c r="BS29" s="3"/>
      <c r="BT29" s="3"/>
      <c r="BU29" s="3"/>
      <c r="BV29" s="3"/>
      <c r="BW29" s="3"/>
      <c r="BX29" s="3"/>
      <c r="BY29" s="3"/>
    </row>
    <row r="30" spans="1:77" x14ac:dyDescent="0.25">
      <c r="B30" s="18"/>
    </row>
    <row r="31" spans="1:77" ht="214.5" hidden="1" customHeight="1" thickBot="1" x14ac:dyDescent="0.3">
      <c r="B31" s="184" t="s">
        <v>52</v>
      </c>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5"/>
      <c r="AL31" s="185"/>
      <c r="AM31" s="186"/>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row>
  </sheetData>
  <mergeCells count="24">
    <mergeCell ref="B3:AE3"/>
    <mergeCell ref="BT4:BT6"/>
    <mergeCell ref="BU4:BU5"/>
    <mergeCell ref="BV4:BX4"/>
    <mergeCell ref="BY4:BY5"/>
    <mergeCell ref="C5:N5"/>
    <mergeCell ref="O5:Z5"/>
    <mergeCell ref="AA5:AL5"/>
    <mergeCell ref="BR4:BS5"/>
    <mergeCell ref="AM5:AX5"/>
    <mergeCell ref="C4:BJ4"/>
    <mergeCell ref="BK5:BK6"/>
    <mergeCell ref="AY5:BJ5"/>
    <mergeCell ref="BL4:BL6"/>
    <mergeCell ref="BM4:BM6"/>
    <mergeCell ref="BN4:BQ4"/>
    <mergeCell ref="B31:AM31"/>
    <mergeCell ref="B7:BM7"/>
    <mergeCell ref="C8:BY8"/>
    <mergeCell ref="B15:BY15"/>
    <mergeCell ref="B18:BY18"/>
    <mergeCell ref="B25:BY25"/>
    <mergeCell ref="BN7:BQ7"/>
    <mergeCell ref="BN9:BQ9"/>
  </mergeCells>
  <conditionalFormatting sqref="C10">
    <cfRule type="iconSet" priority="55">
      <iconSet>
        <cfvo type="percent" val="0"/>
        <cfvo type="percent" val="33"/>
        <cfvo type="percent" val="67"/>
      </iconSet>
    </cfRule>
    <cfRule type="iconSet" priority="56">
      <iconSet iconSet="4RedToBlack">
        <cfvo type="percent" val="0"/>
        <cfvo type="percent" val="25"/>
        <cfvo type="percent" val="50"/>
        <cfvo type="percent" val="75"/>
      </iconSet>
    </cfRule>
  </conditionalFormatting>
  <conditionalFormatting sqref="C10:BJ10">
    <cfRule type="iconSet" priority="54">
      <iconSet>
        <cfvo type="percent" val="0"/>
        <cfvo type="percent" val="33"/>
        <cfvo type="percent" val="67"/>
      </iconSet>
    </cfRule>
  </conditionalFormatting>
  <conditionalFormatting sqref="C14:BJ14">
    <cfRule type="iconSet" priority="43">
      <iconSet>
        <cfvo type="percent" val="0"/>
        <cfvo type="percent" val="33"/>
        <cfvo type="percent" val="67"/>
      </iconSet>
    </cfRule>
    <cfRule type="iconSet" priority="44">
      <iconSet>
        <cfvo type="percent" val="0"/>
        <cfvo type="percent" val="33"/>
        <cfvo type="percent" val="67"/>
      </iconSet>
    </cfRule>
    <cfRule type="iconSet" priority="45">
      <iconSet iconSet="4RedToBlack">
        <cfvo type="percent" val="0"/>
        <cfvo type="percent" val="25"/>
        <cfvo type="percent" val="50"/>
        <cfvo type="percent" val="75"/>
      </iconSet>
    </cfRule>
  </conditionalFormatting>
  <conditionalFormatting sqref="C17:BJ17">
    <cfRule type="iconSet" priority="37">
      <iconSet>
        <cfvo type="percent" val="0"/>
        <cfvo type="percent" val="33"/>
        <cfvo type="percent" val="67"/>
      </iconSet>
    </cfRule>
    <cfRule type="iconSet" priority="38">
      <iconSet>
        <cfvo type="percent" val="0"/>
        <cfvo type="percent" val="33"/>
        <cfvo type="percent" val="67"/>
      </iconSet>
    </cfRule>
    <cfRule type="iconSet" priority="39">
      <iconSet iconSet="4RedToBlack">
        <cfvo type="percent" val="0"/>
        <cfvo type="percent" val="25"/>
        <cfvo type="percent" val="50"/>
        <cfvo type="percent" val="75"/>
      </iconSet>
    </cfRule>
  </conditionalFormatting>
  <conditionalFormatting sqref="C22:BJ23">
    <cfRule type="iconSet" priority="25">
      <iconSet>
        <cfvo type="percent" val="0"/>
        <cfvo type="percent" val="33"/>
        <cfvo type="percent" val="67"/>
      </iconSet>
    </cfRule>
    <cfRule type="iconSet" priority="26">
      <iconSet>
        <cfvo type="percent" val="0"/>
        <cfvo type="percent" val="33"/>
        <cfvo type="percent" val="67"/>
      </iconSet>
    </cfRule>
    <cfRule type="iconSet" priority="27">
      <iconSet iconSet="4RedToBlack">
        <cfvo type="percent" val="0"/>
        <cfvo type="percent" val="25"/>
        <cfvo type="percent" val="50"/>
        <cfvo type="percent" val="75"/>
      </iconSet>
    </cfRule>
  </conditionalFormatting>
  <conditionalFormatting sqref="C28:BJ29">
    <cfRule type="iconSet" priority="7">
      <iconSet>
        <cfvo type="percent" val="0"/>
        <cfvo type="percent" val="33"/>
        <cfvo type="percent" val="67"/>
      </iconSet>
    </cfRule>
    <cfRule type="iconSet" priority="8">
      <iconSet>
        <cfvo type="percent" val="0"/>
        <cfvo type="percent" val="33"/>
        <cfvo type="percent" val="67"/>
      </iconSet>
    </cfRule>
    <cfRule type="iconSet" priority="9">
      <iconSet iconSet="4RedToBlack">
        <cfvo type="percent" val="0"/>
        <cfvo type="percent" val="25"/>
        <cfvo type="percent" val="50"/>
        <cfvo type="percent" val="75"/>
      </iconSet>
    </cfRule>
  </conditionalFormatting>
  <conditionalFormatting sqref="D10:BJ10">
    <cfRule type="iconSet" priority="52">
      <iconSet>
        <cfvo type="percent" val="0"/>
        <cfvo type="percent" val="33"/>
        <cfvo type="percent" val="67"/>
      </iconSet>
    </cfRule>
    <cfRule type="iconSet" priority="53">
      <iconSet iconSet="4RedToBlack">
        <cfvo type="percent" val="0"/>
        <cfvo type="percent" val="25"/>
        <cfvo type="percent" val="50"/>
        <cfvo type="percent" val="75"/>
      </iconSet>
    </cfRule>
  </conditionalFormatting>
  <conditionalFormatting sqref="I24:M24">
    <cfRule type="iconSet" priority="22">
      <iconSet>
        <cfvo type="percent" val="0"/>
        <cfvo type="percent" val="33"/>
        <cfvo type="percent" val="67"/>
      </iconSet>
    </cfRule>
    <cfRule type="iconSet" priority="23">
      <iconSet>
        <cfvo type="percent" val="0"/>
        <cfvo type="percent" val="33"/>
        <cfvo type="percent" val="67"/>
      </iconSet>
    </cfRule>
    <cfRule type="iconSet" priority="24">
      <iconSet iconSet="4RedToBlack">
        <cfvo type="percent" val="0"/>
        <cfvo type="percent" val="25"/>
        <cfvo type="percent" val="50"/>
        <cfvo type="percent" val="75"/>
      </iconSet>
    </cfRule>
  </conditionalFormatting>
  <conditionalFormatting sqref="M21:AY21">
    <cfRule type="iconSet" priority="28">
      <iconSet>
        <cfvo type="percent" val="0"/>
        <cfvo type="percent" val="33"/>
        <cfvo type="percent" val="67"/>
      </iconSet>
    </cfRule>
    <cfRule type="iconSet" priority="29">
      <iconSet>
        <cfvo type="percent" val="0"/>
        <cfvo type="percent" val="33"/>
        <cfvo type="percent" val="67"/>
      </iconSet>
    </cfRule>
    <cfRule type="iconSet" priority="30">
      <iconSet iconSet="4RedToBlack">
        <cfvo type="percent" val="0"/>
        <cfvo type="percent" val="25"/>
        <cfvo type="percent" val="50"/>
        <cfvo type="percent" val="75"/>
      </iconSet>
    </cfRule>
  </conditionalFormatting>
  <conditionalFormatting sqref="M27:AY27">
    <cfRule type="iconSet" priority="10">
      <iconSet>
        <cfvo type="percent" val="0"/>
        <cfvo type="percent" val="33"/>
        <cfvo type="percent" val="67"/>
      </iconSet>
    </cfRule>
    <cfRule type="iconSet" priority="11">
      <iconSet>
        <cfvo type="percent" val="0"/>
        <cfvo type="percent" val="33"/>
        <cfvo type="percent" val="67"/>
      </iconSet>
    </cfRule>
    <cfRule type="iconSet" priority="12">
      <iconSet iconSet="4RedToBlack">
        <cfvo type="percent" val="0"/>
        <cfvo type="percent" val="25"/>
        <cfvo type="percent" val="50"/>
        <cfvo type="percent" val="75"/>
      </iconSet>
    </cfRule>
  </conditionalFormatting>
  <conditionalFormatting sqref="O11:BJ11">
    <cfRule type="iconSet" priority="49">
      <iconSet>
        <cfvo type="percent" val="0"/>
        <cfvo type="percent" val="33"/>
        <cfvo type="percent" val="67"/>
      </iconSet>
    </cfRule>
    <cfRule type="iconSet" priority="50">
      <iconSet>
        <cfvo type="percent" val="0"/>
        <cfvo type="percent" val="33"/>
        <cfvo type="percent" val="67"/>
      </iconSet>
    </cfRule>
    <cfRule type="iconSet" priority="51">
      <iconSet iconSet="4RedToBlack">
        <cfvo type="percent" val="0"/>
        <cfvo type="percent" val="25"/>
        <cfvo type="percent" val="50"/>
        <cfvo type="percent" val="75"/>
      </iconSet>
    </cfRule>
  </conditionalFormatting>
  <conditionalFormatting sqref="P16:AL16">
    <cfRule type="iconSet" priority="40">
      <iconSet>
        <cfvo type="percent" val="0"/>
        <cfvo type="percent" val="33"/>
        <cfvo type="percent" val="67"/>
      </iconSet>
    </cfRule>
    <cfRule type="iconSet" priority="41">
      <iconSet>
        <cfvo type="percent" val="0"/>
        <cfvo type="percent" val="33"/>
        <cfvo type="percent" val="67"/>
      </iconSet>
    </cfRule>
    <cfRule type="iconSet" priority="42">
      <iconSet iconSet="4RedToBlack">
        <cfvo type="percent" val="0"/>
        <cfvo type="percent" val="25"/>
        <cfvo type="percent" val="50"/>
        <cfvo type="percent" val="75"/>
      </iconSet>
    </cfRule>
  </conditionalFormatting>
  <conditionalFormatting sqref="T12:AL12">
    <cfRule type="iconSet" priority="46">
      <iconSet>
        <cfvo type="percent" val="0"/>
        <cfvo type="percent" val="33"/>
        <cfvo type="percent" val="67"/>
      </iconSet>
    </cfRule>
    <cfRule type="iconSet" priority="47">
      <iconSet>
        <cfvo type="percent" val="0"/>
        <cfvo type="percent" val="33"/>
        <cfvo type="percent" val="67"/>
      </iconSet>
    </cfRule>
    <cfRule type="iconSet" priority="48">
      <iconSet iconSet="4RedToBlack">
        <cfvo type="percent" val="0"/>
        <cfvo type="percent" val="25"/>
        <cfvo type="percent" val="50"/>
        <cfvo type="percent" val="75"/>
      </iconSet>
    </cfRule>
  </conditionalFormatting>
  <conditionalFormatting sqref="U24:Y24">
    <cfRule type="iconSet" priority="19">
      <iconSet>
        <cfvo type="percent" val="0"/>
        <cfvo type="percent" val="33"/>
        <cfvo type="percent" val="67"/>
      </iconSet>
    </cfRule>
    <cfRule type="iconSet" priority="20">
      <iconSet>
        <cfvo type="percent" val="0"/>
        <cfvo type="percent" val="33"/>
        <cfvo type="percent" val="67"/>
      </iconSet>
    </cfRule>
    <cfRule type="iconSet" priority="21">
      <iconSet iconSet="4RedToBlack">
        <cfvo type="percent" val="0"/>
        <cfvo type="percent" val="25"/>
        <cfvo type="percent" val="50"/>
        <cfvo type="percent" val="75"/>
      </iconSet>
    </cfRule>
  </conditionalFormatting>
  <conditionalFormatting sqref="AF19:AL19">
    <cfRule type="iconSet" priority="34">
      <iconSet>
        <cfvo type="percent" val="0"/>
        <cfvo type="percent" val="33"/>
        <cfvo type="percent" val="67"/>
      </iconSet>
    </cfRule>
    <cfRule type="iconSet" priority="35">
      <iconSet>
        <cfvo type="percent" val="0"/>
        <cfvo type="percent" val="33"/>
        <cfvo type="percent" val="67"/>
      </iconSet>
    </cfRule>
    <cfRule type="iconSet" priority="36">
      <iconSet iconSet="4RedToBlack">
        <cfvo type="percent" val="0"/>
        <cfvo type="percent" val="25"/>
        <cfvo type="percent" val="50"/>
        <cfvo type="percent" val="75"/>
      </iconSet>
    </cfRule>
  </conditionalFormatting>
  <conditionalFormatting sqref="AF20:AL20">
    <cfRule type="iconSet" priority="31">
      <iconSet>
        <cfvo type="percent" val="0"/>
        <cfvo type="percent" val="33"/>
        <cfvo type="percent" val="67"/>
      </iconSet>
    </cfRule>
    <cfRule type="iconSet" priority="32">
      <iconSet>
        <cfvo type="percent" val="0"/>
        <cfvo type="percent" val="33"/>
        <cfvo type="percent" val="67"/>
      </iconSet>
    </cfRule>
    <cfRule type="iconSet" priority="33">
      <iconSet iconSet="4RedToBlack">
        <cfvo type="percent" val="0"/>
        <cfvo type="percent" val="25"/>
        <cfvo type="percent" val="50"/>
        <cfvo type="percent" val="75"/>
      </iconSet>
    </cfRule>
  </conditionalFormatting>
  <conditionalFormatting sqref="AF26:AL26">
    <cfRule type="iconSet" priority="13">
      <iconSet>
        <cfvo type="percent" val="0"/>
        <cfvo type="percent" val="33"/>
        <cfvo type="percent" val="67"/>
      </iconSet>
    </cfRule>
    <cfRule type="iconSet" priority="14">
      <iconSet>
        <cfvo type="percent" val="0"/>
        <cfvo type="percent" val="33"/>
        <cfvo type="percent" val="67"/>
      </iconSet>
    </cfRule>
    <cfRule type="iconSet" priority="15">
      <iconSet iconSet="4RedToBlack">
        <cfvo type="percent" val="0"/>
        <cfvo type="percent" val="25"/>
        <cfvo type="percent" val="50"/>
        <cfvo type="percent" val="75"/>
      </iconSet>
    </cfRule>
  </conditionalFormatting>
  <conditionalFormatting sqref="AG24:AK24">
    <cfRule type="iconSet" priority="16">
      <iconSet>
        <cfvo type="percent" val="0"/>
        <cfvo type="percent" val="33"/>
        <cfvo type="percent" val="67"/>
      </iconSet>
    </cfRule>
    <cfRule type="iconSet" priority="17">
      <iconSet>
        <cfvo type="percent" val="0"/>
        <cfvo type="percent" val="33"/>
        <cfvo type="percent" val="67"/>
      </iconSet>
    </cfRule>
    <cfRule type="iconSet" priority="18">
      <iconSet iconSet="4RedToBlack">
        <cfvo type="percent" val="0"/>
        <cfvo type="percent" val="25"/>
        <cfvo type="percent" val="50"/>
        <cfvo type="percent" val="75"/>
      </iconSet>
    </cfRule>
  </conditionalFormatting>
  <conditionalFormatting sqref="AT24:AX24">
    <cfRule type="iconSet" priority="4">
      <iconSet>
        <cfvo type="percent" val="0"/>
        <cfvo type="percent" val="33"/>
        <cfvo type="percent" val="67"/>
      </iconSet>
    </cfRule>
    <cfRule type="iconSet" priority="5">
      <iconSet>
        <cfvo type="percent" val="0"/>
        <cfvo type="percent" val="33"/>
        <cfvo type="percent" val="67"/>
      </iconSet>
    </cfRule>
    <cfRule type="iconSet" priority="6">
      <iconSet iconSet="4RedToBlack">
        <cfvo type="percent" val="0"/>
        <cfvo type="percent" val="25"/>
        <cfvo type="percent" val="50"/>
        <cfvo type="percent" val="75"/>
      </iconSet>
    </cfRule>
  </conditionalFormatting>
  <conditionalFormatting sqref="BF24:BJ24">
    <cfRule type="iconSet" priority="1">
      <iconSet>
        <cfvo type="percent" val="0"/>
        <cfvo type="percent" val="33"/>
        <cfvo type="percent" val="67"/>
      </iconSet>
    </cfRule>
    <cfRule type="iconSet" priority="2">
      <iconSet>
        <cfvo type="percent" val="0"/>
        <cfvo type="percent" val="33"/>
        <cfvo type="percent" val="67"/>
      </iconSet>
    </cfRule>
    <cfRule type="iconSet" priority="3">
      <iconSet iconSet="4RedToBlack">
        <cfvo type="percent" val="0"/>
        <cfvo type="percent" val="25"/>
        <cfvo type="percent" val="50"/>
        <cfvo type="percent" val="75"/>
      </iconSet>
    </cfRule>
  </conditionalFormatting>
  <pageMargins left="0.23622047244094488" right="0.23622047244094488" top="0.74803149606299213" bottom="0.74803149606299213" header="0.31496062992125984" footer="0.31496062992125984"/>
  <pageSetup paperSize="8"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Componenta 1 MACRO </vt:lpstr>
      <vt:lpstr>Componenta 1 DATORIA </vt:lpstr>
      <vt:lpstr>'Componenta 1 DATORIA '!Заголовки_для_печати</vt:lpstr>
      <vt:lpstr>'Componenta 1 MACRO '!Заголовки_для_печати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Iaconi, Liliana</dc:creator>
  <cp:lastModifiedBy>Lilia Caracicovschi</cp:lastModifiedBy>
  <cp:lastPrinted>2025-07-01T08:37:44Z</cp:lastPrinted>
  <dcterms:created xsi:type="dcterms:W3CDTF">2023-09-18T11:25:59Z</dcterms:created>
  <dcterms:modified xsi:type="dcterms:W3CDTF">2025-07-01T08:37:49Z</dcterms:modified>
</cp:coreProperties>
</file>